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ODD ROZPOČTU\MHMP, ROZBORY, ROZPOČET\2022\ROZBORY\31122022\"/>
    </mc:Choice>
  </mc:AlternateContent>
  <bookViews>
    <workbookView xWindow="0" yWindow="0" windowWidth="28800" windowHeight="12435"/>
  </bookViews>
  <sheets>
    <sheet name="1" sheetId="38" r:id="rId1"/>
    <sheet name="2" sheetId="40" r:id="rId2"/>
    <sheet name="OBN" sheetId="42" r:id="rId3"/>
    <sheet name="OMP" sheetId="44" r:id="rId4"/>
    <sheet name="OSTATNÍ" sheetId="4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46" l="1"/>
  <c r="D40" i="46"/>
  <c r="G39" i="46"/>
  <c r="G38" i="46"/>
  <c r="G37" i="46"/>
  <c r="G32" i="46"/>
  <c r="G31" i="46"/>
  <c r="G30" i="46"/>
  <c r="G29" i="46"/>
  <c r="G28" i="46"/>
  <c r="G27" i="46"/>
  <c r="G26" i="46"/>
  <c r="G25" i="46"/>
  <c r="G24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D5" i="46"/>
  <c r="D4" i="46"/>
  <c r="G50" i="44"/>
  <c r="D50" i="44"/>
  <c r="G46" i="44"/>
  <c r="G45" i="44"/>
  <c r="G44" i="44"/>
  <c r="G43" i="44"/>
  <c r="G42" i="44"/>
  <c r="G41" i="44"/>
  <c r="G40" i="44"/>
  <c r="G39" i="44"/>
  <c r="G38" i="44"/>
  <c r="G37" i="44"/>
  <c r="G35" i="44"/>
  <c r="G34" i="44"/>
  <c r="D31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3" i="44"/>
  <c r="D12" i="44"/>
  <c r="D11" i="44"/>
  <c r="D10" i="44"/>
  <c r="D9" i="44"/>
  <c r="D8" i="44"/>
  <c r="D7" i="44"/>
  <c r="D6" i="44"/>
  <c r="D5" i="44"/>
  <c r="D4" i="44"/>
  <c r="G67" i="42"/>
  <c r="D67" i="42"/>
  <c r="G59" i="42"/>
  <c r="G58" i="42"/>
  <c r="G57" i="42"/>
  <c r="G56" i="42"/>
  <c r="G55" i="42"/>
  <c r="G54" i="42"/>
  <c r="G53" i="42"/>
  <c r="G52" i="42"/>
  <c r="G51" i="42"/>
  <c r="G48" i="42"/>
  <c r="G47" i="42"/>
  <c r="G46" i="42"/>
  <c r="G45" i="42"/>
  <c r="G42" i="42"/>
  <c r="G41" i="42"/>
  <c r="G40" i="42"/>
  <c r="D27" i="42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2" i="42"/>
  <c r="D11" i="42"/>
  <c r="D10" i="42"/>
  <c r="D9" i="42"/>
  <c r="D8" i="42"/>
  <c r="D7" i="42"/>
  <c r="D6" i="42"/>
  <c r="D5" i="42"/>
  <c r="D4" i="42"/>
  <c r="G129" i="40"/>
  <c r="D129" i="40"/>
  <c r="G128" i="40"/>
  <c r="G122" i="40"/>
  <c r="G121" i="40"/>
  <c r="G119" i="40"/>
  <c r="G118" i="40"/>
  <c r="G117" i="40"/>
  <c r="G115" i="40"/>
  <c r="G114" i="40"/>
  <c r="G113" i="40"/>
  <c r="G111" i="40"/>
  <c r="G110" i="40"/>
  <c r="G109" i="40"/>
  <c r="G108" i="40"/>
  <c r="G106" i="40"/>
  <c r="G105" i="40"/>
  <c r="G104" i="40"/>
  <c r="G103" i="40"/>
  <c r="G102" i="40"/>
  <c r="G101" i="40"/>
  <c r="G100" i="40"/>
  <c r="G99" i="40"/>
  <c r="G98" i="40"/>
  <c r="G95" i="40"/>
  <c r="G94" i="40"/>
  <c r="G93" i="40"/>
  <c r="G92" i="40"/>
  <c r="G91" i="40"/>
  <c r="G90" i="40"/>
  <c r="G88" i="40"/>
  <c r="G87" i="40"/>
  <c r="G84" i="40"/>
  <c r="G83" i="40"/>
  <c r="G82" i="40"/>
  <c r="G81" i="40"/>
  <c r="G80" i="40"/>
  <c r="D76" i="40"/>
  <c r="D62" i="40"/>
  <c r="D61" i="40"/>
  <c r="D59" i="40"/>
  <c r="D58" i="40"/>
  <c r="D57" i="40"/>
  <c r="D56" i="40"/>
  <c r="D55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5" i="40"/>
  <c r="D14" i="40"/>
  <c r="D13" i="40"/>
  <c r="D12" i="40"/>
  <c r="D11" i="40"/>
  <c r="D10" i="40"/>
  <c r="D9" i="40"/>
  <c r="D8" i="40"/>
  <c r="D7" i="40"/>
  <c r="D6" i="40"/>
  <c r="D5" i="40"/>
  <c r="D4" i="40"/>
  <c r="G17" i="38"/>
  <c r="G18" i="38"/>
  <c r="G6" i="38"/>
  <c r="G7" i="38"/>
  <c r="G8" i="38"/>
  <c r="G11" i="38"/>
  <c r="G12" i="38"/>
  <c r="G13" i="38"/>
  <c r="G14" i="38"/>
  <c r="G15" i="38"/>
  <c r="G16" i="38"/>
  <c r="G19" i="38"/>
  <c r="G20" i="38"/>
  <c r="G21" i="38"/>
  <c r="G23" i="38"/>
  <c r="G24" i="38"/>
  <c r="G25" i="38"/>
  <c r="G26" i="38"/>
  <c r="G31" i="38"/>
  <c r="G32" i="38"/>
  <c r="G34" i="38"/>
  <c r="G35" i="38"/>
  <c r="G36" i="38"/>
  <c r="G37" i="38"/>
  <c r="G5" i="38"/>
  <c r="D6" i="38"/>
  <c r="D8" i="38"/>
  <c r="D10" i="38"/>
  <c r="D11" i="38"/>
  <c r="D12" i="38"/>
  <c r="D13" i="38"/>
  <c r="D14" i="38"/>
  <c r="D17" i="38"/>
  <c r="D18" i="38"/>
  <c r="D19" i="38"/>
  <c r="D20" i="38"/>
  <c r="D21" i="38"/>
  <c r="D22" i="38"/>
  <c r="D23" i="38"/>
  <c r="D24" i="38"/>
  <c r="D25" i="38"/>
  <c r="D26" i="38"/>
  <c r="D27" i="38"/>
  <c r="D31" i="38"/>
  <c r="D32" i="38"/>
  <c r="D33" i="38"/>
  <c r="D34" i="38"/>
  <c r="D37" i="38"/>
  <c r="D5" i="38"/>
</calcChain>
</file>

<file path=xl/sharedStrings.xml><?xml version="1.0" encoding="utf-8"?>
<sst xmlns="http://schemas.openxmlformats.org/spreadsheetml/2006/main" count="349" uniqueCount="56">
  <si>
    <t>OBN</t>
  </si>
  <si>
    <t>1 spotřebované nákupy</t>
  </si>
  <si>
    <t>8100 OBN</t>
  </si>
  <si>
    <t>2 opravy a udržování</t>
  </si>
  <si>
    <t xml:space="preserve">818230 SVJ   </t>
  </si>
  <si>
    <t>815140 poliklinika Malešice</t>
  </si>
  <si>
    <t>3 ostatní služby</t>
  </si>
  <si>
    <t>6 ostatní náklady</t>
  </si>
  <si>
    <t>11 výnosy z pronájmu</t>
  </si>
  <si>
    <t>8144 nájmy za reklamy</t>
  </si>
  <si>
    <t>12 ostatní výnosy</t>
  </si>
  <si>
    <t>13 výnosy z prodeje majetku</t>
  </si>
  <si>
    <t>OEK</t>
  </si>
  <si>
    <t>1000 Odbor ekonomický</t>
  </si>
  <si>
    <t>OHS</t>
  </si>
  <si>
    <t>4 Mzdové náklady</t>
  </si>
  <si>
    <t>15 finanční výnosy</t>
  </si>
  <si>
    <t>9159 Závodní jídelna</t>
  </si>
  <si>
    <t>9100 Odbor hospodářské správy</t>
  </si>
  <si>
    <t>OKP</t>
  </si>
  <si>
    <t>6300 Odbor kultury</t>
  </si>
  <si>
    <t>OMP</t>
  </si>
  <si>
    <t>8282 OMP</t>
  </si>
  <si>
    <t>828157 Pozemky</t>
  </si>
  <si>
    <t>8258 Školy, školky</t>
  </si>
  <si>
    <t>8200 Bytové domy a nebytové objekty</t>
  </si>
  <si>
    <t>828156 Byty a nebytové prostory</t>
  </si>
  <si>
    <t>ODO</t>
  </si>
  <si>
    <t>3100 Odbor dopravy</t>
  </si>
  <si>
    <t>OŠK</t>
  </si>
  <si>
    <t>4100 Odbor školství</t>
  </si>
  <si>
    <t>10 výnosy z prodeje služeb</t>
  </si>
  <si>
    <t>818260 Praha 10 - Majetková, a.s. pro OBN</t>
  </si>
  <si>
    <t>9136 Praha 10 - Majetková, a.s. pro OHS</t>
  </si>
  <si>
    <t>9136 Praha 10 - Majetková, a.s. pro OMP</t>
  </si>
  <si>
    <t>828150 Nájemné za pozemky</t>
  </si>
  <si>
    <t>828122 Zahrádkářské kolonie</t>
  </si>
  <si>
    <t>818216 tepelné hospodářství</t>
  </si>
  <si>
    <t>828121 Prodeje domů</t>
  </si>
  <si>
    <t>7 odpisy,rezervy a opravné položky</t>
  </si>
  <si>
    <t>818232 Praha 10 - Majetková,stř.AUSTIS-REAL</t>
  </si>
  <si>
    <t xml:space="preserve">818233 Praha 10 - Majetková,stř. Austis správa </t>
  </si>
  <si>
    <t>818234 Praha 10 - Majetková,stř.Centra</t>
  </si>
  <si>
    <t>Celkový součet</t>
  </si>
  <si>
    <t>v tis. Kč</t>
  </si>
  <si>
    <t>Plán nákladů 2022</t>
  </si>
  <si>
    <t>Čerpání nákladů</t>
  </si>
  <si>
    <t>%</t>
  </si>
  <si>
    <t>Plán výnosů 2022</t>
  </si>
  <si>
    <t>Čerpání výnosů</t>
  </si>
  <si>
    <t>Čerpání plánu zdaňované činnosti k 31.12.2022</t>
  </si>
  <si>
    <t>Čerpání plánu zdaňované činnosti OBN k 31.12.2022</t>
  </si>
  <si>
    <t>Čerpání plánu zdaňované činnosti OMP k 31.12.2022</t>
  </si>
  <si>
    <t>Čerpání plánu zdaňované činnosti ODO,OEK,OHS,OKP,OŠK k 31.12.2022</t>
  </si>
  <si>
    <t>1007/2023/OEK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</si>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</sst>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u/>
      <sz val="12.5"/>
      <color indexed="1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</cellStyleXfs>
  <cellXfs count="35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5" fillId="0" borderId="0" xfId="4" applyFont="1" applyAlignment="1">
      <alignment horizontal="left" vertical="top"/>
    </xf>
    <xf numFmtId="4" fontId="6" fillId="0" borderId="0" xfId="5" applyNumberFormat="1" applyFont="1" applyAlignment="1">
      <alignment horizontal="right"/>
    </xf>
    <xf numFmtId="0" fontId="7" fillId="2" borderId="1" xfId="5" applyFont="1" applyFill="1" applyBorder="1" applyAlignment="1">
      <alignment horizontal="center"/>
    </xf>
    <xf numFmtId="4" fontId="7" fillId="2" borderId="2" xfId="5" applyNumberFormat="1" applyFont="1" applyFill="1" applyBorder="1" applyAlignment="1">
      <alignment horizontal="center"/>
    </xf>
    <xf numFmtId="4" fontId="7" fillId="2" borderId="3" xfId="5" applyNumberFormat="1" applyFont="1" applyFill="1" applyBorder="1" applyAlignment="1">
      <alignment horizontal="center"/>
    </xf>
    <xf numFmtId="0" fontId="1" fillId="0" borderId="0" xfId="0" applyFont="1"/>
    <xf numFmtId="4" fontId="0" fillId="0" borderId="4" xfId="0" applyNumberFormat="1" applyBorder="1"/>
    <xf numFmtId="4" fontId="1" fillId="0" borderId="5" xfId="0" applyNumberFormat="1" applyFont="1" applyBorder="1"/>
    <xf numFmtId="4" fontId="0" fillId="0" borderId="6" xfId="0" applyNumberFormat="1" applyBorder="1"/>
    <xf numFmtId="0" fontId="1" fillId="0" borderId="8" xfId="0" applyFont="1" applyBorder="1"/>
    <xf numFmtId="4" fontId="1" fillId="0" borderId="9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4" fontId="0" fillId="0" borderId="13" xfId="0" applyNumberFormat="1" applyBorder="1"/>
    <xf numFmtId="0" fontId="1" fillId="2" borderId="16" xfId="0" applyFont="1" applyFill="1" applyBorder="1"/>
    <xf numFmtId="4" fontId="1" fillId="2" borderId="17" xfId="0" applyNumberFormat="1" applyFont="1" applyFill="1" applyBorder="1"/>
    <xf numFmtId="4" fontId="1" fillId="2" borderId="18" xfId="0" applyNumberFormat="1" applyFont="1" applyFill="1" applyBorder="1"/>
    <xf numFmtId="4" fontId="1" fillId="3" borderId="5" xfId="0" applyNumberFormat="1" applyFont="1" applyFill="1" applyBorder="1"/>
    <xf numFmtId="4" fontId="0" fillId="3" borderId="4" xfId="0" applyNumberFormat="1" applyFill="1" applyBorder="1"/>
    <xf numFmtId="4" fontId="0" fillId="3" borderId="6" xfId="0" applyNumberFormat="1" applyFill="1" applyBorder="1"/>
    <xf numFmtId="0" fontId="1" fillId="4" borderId="16" xfId="0" applyFont="1" applyFill="1" applyBorder="1"/>
    <xf numFmtId="4" fontId="1" fillId="4" borderId="17" xfId="0" applyNumberFormat="1" applyFont="1" applyFill="1" applyBorder="1"/>
    <xf numFmtId="4" fontId="1" fillId="4" borderId="18" xfId="0" applyNumberFormat="1" applyFont="1" applyFill="1" applyBorder="1"/>
    <xf numFmtId="4" fontId="1" fillId="0" borderId="7" xfId="0" applyNumberFormat="1" applyFont="1" applyBorder="1"/>
    <xf numFmtId="4" fontId="1" fillId="3" borderId="7" xfId="0" applyNumberFormat="1" applyFont="1" applyFill="1" applyBorder="1"/>
    <xf numFmtId="0" fontId="1" fillId="0" borderId="14" xfId="0" applyFont="1" applyBorder="1"/>
    <xf numFmtId="4" fontId="1" fillId="0" borderId="15" xfId="0" applyNumberFormat="1" applyFont="1" applyBorder="1"/>
    <xf numFmtId="4" fontId="0" fillId="0" borderId="13" xfId="0" applyNumberFormat="1" applyFont="1" applyBorder="1"/>
    <xf numFmtId="4" fontId="0" fillId="0" borderId="11" xfId="0" applyNumberFormat="1" applyFont="1" applyBorder="1"/>
    <xf numFmtId="4" fontId="0" fillId="3" borderId="6" xfId="0" applyNumberFormat="1" applyFont="1" applyFill="1" applyBorder="1"/>
    <xf numFmtId="4" fontId="0" fillId="3" borderId="4" xfId="0" applyNumberFormat="1" applyFont="1" applyFill="1" applyBorder="1"/>
  </cellXfs>
  <cellStyles count="6">
    <cellStyle name="Čárka 2" xfId="2"/>
    <cellStyle name="Normální" xfId="0" builtinId="0"/>
    <cellStyle name="Normální 2" xfId="1"/>
    <cellStyle name="Normální 4" xfId="3"/>
    <cellStyle name="Normální 5" xfId="5"/>
    <cellStyle name="Normální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37"/>
  <sheetViews>
    <sheetView tabSelected="1" workbookViewId="0">
      <selection activeCell="L17" sqref="L17"/>
    </sheetView>
  </sheetViews>
  <sheetFormatPr defaultRowHeight="15" x14ac:dyDescent="0.25"/>
  <cols>
    <col min="1" max="1" width="42.7109375" bestFit="1" customWidth="1"/>
    <col min="2" max="3" width="22.5703125" style="1" customWidth="1"/>
    <col min="4" max="4" width="8" style="1" customWidth="1"/>
    <col min="5" max="6" width="22.5703125" style="1" customWidth="1"/>
    <col min="7" max="7" width="9.7109375" style="1" bestFit="1" customWidth="1"/>
    <col min="8" max="8" width="9.140625" style="1"/>
  </cols>
  <sheetData>
    <row r="1" spans="1:8" x14ac:dyDescent="0.25">
      <c r="F1" s="1" t="s">
        <v>54</v>
      </c>
    </row>
    <row r="2" spans="1:8" ht="16.5" x14ac:dyDescent="0.25">
      <c r="A2" s="3" t="s">
        <v>50</v>
      </c>
      <c r="G2" s="1" t="s">
        <v>55</v>
      </c>
    </row>
    <row r="3" spans="1:8" ht="17.25" thickBot="1" x14ac:dyDescent="0.3">
      <c r="A3" s="3"/>
      <c r="G3" s="4" t="s">
        <v>44</v>
      </c>
    </row>
    <row r="4" spans="1:8" ht="15.75" thickBot="1" x14ac:dyDescent="0.3">
      <c r="A4" s="5"/>
      <c r="B4" s="6" t="s">
        <v>45</v>
      </c>
      <c r="C4" s="6" t="s">
        <v>46</v>
      </c>
      <c r="D4" s="6" t="s">
        <v>47</v>
      </c>
      <c r="E4" s="6" t="s">
        <v>48</v>
      </c>
      <c r="F4" s="6" t="s">
        <v>49</v>
      </c>
      <c r="G4" s="7" t="s">
        <v>47</v>
      </c>
    </row>
    <row r="5" spans="1:8" s="8" customFormat="1" ht="15.75" thickTop="1" x14ac:dyDescent="0.25">
      <c r="A5" s="12" t="s">
        <v>0</v>
      </c>
      <c r="B5" s="21">
        <v>162639</v>
      </c>
      <c r="C5" s="21">
        <v>132166.59999999998</v>
      </c>
      <c r="D5" s="21">
        <f>(C5/B5)*100</f>
        <v>81.263780520047462</v>
      </c>
      <c r="E5" s="10">
        <v>289145</v>
      </c>
      <c r="F5" s="10">
        <v>303817.09999999992</v>
      </c>
      <c r="G5" s="13">
        <f>(F5/E5)*100</f>
        <v>105.07430527935809</v>
      </c>
      <c r="H5" s="2"/>
    </row>
    <row r="6" spans="1:8" x14ac:dyDescent="0.25">
      <c r="A6" s="14" t="s">
        <v>2</v>
      </c>
      <c r="B6" s="22">
        <v>83600</v>
      </c>
      <c r="C6" s="22">
        <v>66725.399999999994</v>
      </c>
      <c r="D6" s="22">
        <f t="shared" ref="D6:D37" si="0">(C6/B6)*100</f>
        <v>79.815071770334924</v>
      </c>
      <c r="E6" s="9">
        <v>7790</v>
      </c>
      <c r="F6" s="9">
        <v>8572</v>
      </c>
      <c r="G6" s="15">
        <f t="shared" ref="G6:G37" si="1">(F6/E6)*100</f>
        <v>110.03851091142491</v>
      </c>
    </row>
    <row r="7" spans="1:8" x14ac:dyDescent="0.25">
      <c r="A7" s="14" t="s">
        <v>9</v>
      </c>
      <c r="B7" s="22">
        <v>0</v>
      </c>
      <c r="C7" s="22">
        <v>83.1</v>
      </c>
      <c r="D7" s="22"/>
      <c r="E7" s="9">
        <v>150</v>
      </c>
      <c r="F7" s="9">
        <v>182.8</v>
      </c>
      <c r="G7" s="15">
        <f t="shared" si="1"/>
        <v>121.86666666666667</v>
      </c>
    </row>
    <row r="8" spans="1:8" x14ac:dyDescent="0.25">
      <c r="A8" s="14" t="s">
        <v>5</v>
      </c>
      <c r="B8" s="22">
        <v>500</v>
      </c>
      <c r="C8" s="22">
        <v>122.6</v>
      </c>
      <c r="D8" s="22">
        <f t="shared" si="0"/>
        <v>24.52</v>
      </c>
      <c r="E8" s="9">
        <v>5600</v>
      </c>
      <c r="F8" s="9">
        <v>5634.4</v>
      </c>
      <c r="G8" s="15">
        <f t="shared" si="1"/>
        <v>100.6142857142857</v>
      </c>
    </row>
    <row r="9" spans="1:8" x14ac:dyDescent="0.25">
      <c r="A9" s="14" t="s">
        <v>37</v>
      </c>
      <c r="B9" s="22">
        <v>0</v>
      </c>
      <c r="C9" s="22">
        <v>959.4</v>
      </c>
      <c r="D9" s="22"/>
      <c r="E9" s="9">
        <v>0</v>
      </c>
      <c r="F9" s="9">
        <v>7534.2000000000007</v>
      </c>
      <c r="G9" s="15"/>
    </row>
    <row r="10" spans="1:8" x14ac:dyDescent="0.25">
      <c r="A10" s="14" t="s">
        <v>4</v>
      </c>
      <c r="B10" s="22">
        <v>14100</v>
      </c>
      <c r="C10" s="22">
        <v>13936</v>
      </c>
      <c r="D10" s="22">
        <f t="shared" si="0"/>
        <v>98.836879432624116</v>
      </c>
      <c r="E10" s="9">
        <v>0</v>
      </c>
      <c r="F10" s="9">
        <v>186.5</v>
      </c>
      <c r="G10" s="15"/>
    </row>
    <row r="11" spans="1:8" x14ac:dyDescent="0.25">
      <c r="A11" s="14" t="s">
        <v>40</v>
      </c>
      <c r="B11" s="22">
        <v>15972</v>
      </c>
      <c r="C11" s="22">
        <v>12321.9</v>
      </c>
      <c r="D11" s="22">
        <f t="shared" si="0"/>
        <v>77.146882043576255</v>
      </c>
      <c r="E11" s="9">
        <v>68956</v>
      </c>
      <c r="F11" s="9">
        <v>71438.499999999985</v>
      </c>
      <c r="G11" s="15">
        <f t="shared" si="1"/>
        <v>103.60012181681071</v>
      </c>
    </row>
    <row r="12" spans="1:8" x14ac:dyDescent="0.25">
      <c r="A12" s="14" t="s">
        <v>41</v>
      </c>
      <c r="B12" s="22">
        <v>16267</v>
      </c>
      <c r="C12" s="22">
        <v>14111.500000000002</v>
      </c>
      <c r="D12" s="22">
        <f t="shared" si="0"/>
        <v>86.749246941661042</v>
      </c>
      <c r="E12" s="9">
        <v>89824</v>
      </c>
      <c r="F12" s="9">
        <v>92334.2</v>
      </c>
      <c r="G12" s="15">
        <f t="shared" si="1"/>
        <v>102.79457605985036</v>
      </c>
    </row>
    <row r="13" spans="1:8" x14ac:dyDescent="0.25">
      <c r="A13" s="14" t="s">
        <v>42</v>
      </c>
      <c r="B13" s="22">
        <v>19467</v>
      </c>
      <c r="C13" s="22">
        <v>19022.899999999998</v>
      </c>
      <c r="D13" s="22">
        <f t="shared" si="0"/>
        <v>97.718703446858783</v>
      </c>
      <c r="E13" s="9">
        <v>105149</v>
      </c>
      <c r="F13" s="9">
        <v>105053.69999999998</v>
      </c>
      <c r="G13" s="15">
        <f t="shared" si="1"/>
        <v>99.909366708195023</v>
      </c>
    </row>
    <row r="14" spans="1:8" ht="15.75" thickBot="1" x14ac:dyDescent="0.3">
      <c r="A14" s="16" t="s">
        <v>32</v>
      </c>
      <c r="B14" s="23">
        <v>12733</v>
      </c>
      <c r="C14" s="23">
        <v>4883.8</v>
      </c>
      <c r="D14" s="23">
        <f t="shared" si="0"/>
        <v>38.355454331265214</v>
      </c>
      <c r="E14" s="11">
        <v>11676</v>
      </c>
      <c r="F14" s="11">
        <v>12880.8</v>
      </c>
      <c r="G14" s="17">
        <f t="shared" si="1"/>
        <v>110.3186022610483</v>
      </c>
    </row>
    <row r="15" spans="1:8" s="8" customFormat="1" ht="15.75" thickTop="1" x14ac:dyDescent="0.25">
      <c r="A15" s="12" t="s">
        <v>27</v>
      </c>
      <c r="B15" s="21">
        <v>0</v>
      </c>
      <c r="C15" s="21">
        <v>0</v>
      </c>
      <c r="D15" s="21">
        <v>0</v>
      </c>
      <c r="E15" s="10">
        <v>15070</v>
      </c>
      <c r="F15" s="10">
        <v>170.3</v>
      </c>
      <c r="G15" s="13">
        <f t="shared" si="1"/>
        <v>1.1300597213005974</v>
      </c>
      <c r="H15" s="2"/>
    </row>
    <row r="16" spans="1:8" ht="15.75" thickBot="1" x14ac:dyDescent="0.3">
      <c r="A16" s="16" t="s">
        <v>28</v>
      </c>
      <c r="B16" s="23">
        <v>0</v>
      </c>
      <c r="C16" s="23">
        <v>0</v>
      </c>
      <c r="D16" s="23">
        <v>0</v>
      </c>
      <c r="E16" s="11">
        <v>15070</v>
      </c>
      <c r="F16" s="11">
        <v>170.3</v>
      </c>
      <c r="G16" s="17">
        <f t="shared" si="1"/>
        <v>1.1300597213005974</v>
      </c>
    </row>
    <row r="17" spans="1:8" s="8" customFormat="1" ht="15.75" thickTop="1" x14ac:dyDescent="0.25">
      <c r="A17" s="12" t="s">
        <v>12</v>
      </c>
      <c r="B17" s="21">
        <v>5110</v>
      </c>
      <c r="C17" s="21">
        <v>728.7</v>
      </c>
      <c r="D17" s="21">
        <f t="shared" si="0"/>
        <v>14.260273972602741</v>
      </c>
      <c r="E17" s="10">
        <v>25</v>
      </c>
      <c r="F17" s="10">
        <v>-24512.499999999996</v>
      </c>
      <c r="G17" s="13">
        <f t="shared" si="1"/>
        <v>-98049.999999999985</v>
      </c>
      <c r="H17" s="2"/>
    </row>
    <row r="18" spans="1:8" ht="15.75" thickBot="1" x14ac:dyDescent="0.3">
      <c r="A18" s="16" t="s">
        <v>13</v>
      </c>
      <c r="B18" s="23">
        <v>5110</v>
      </c>
      <c r="C18" s="23">
        <v>728.7</v>
      </c>
      <c r="D18" s="23">
        <f t="shared" si="0"/>
        <v>14.260273972602741</v>
      </c>
      <c r="E18" s="11">
        <v>25</v>
      </c>
      <c r="F18" s="11">
        <v>-24512.499999999996</v>
      </c>
      <c r="G18" s="17">
        <f t="shared" si="1"/>
        <v>-98049.999999999985</v>
      </c>
    </row>
    <row r="19" spans="1:8" s="8" customFormat="1" ht="15.75" thickTop="1" x14ac:dyDescent="0.25">
      <c r="A19" s="12" t="s">
        <v>14</v>
      </c>
      <c r="B19" s="21">
        <v>78831</v>
      </c>
      <c r="C19" s="21">
        <v>74099.100000000006</v>
      </c>
      <c r="D19" s="21">
        <f t="shared" si="0"/>
        <v>93.997412185561529</v>
      </c>
      <c r="E19" s="10">
        <v>2280</v>
      </c>
      <c r="F19" s="10">
        <v>1061.5999999999999</v>
      </c>
      <c r="G19" s="13">
        <f t="shared" si="1"/>
        <v>46.561403508771924</v>
      </c>
      <c r="H19" s="2"/>
    </row>
    <row r="20" spans="1:8" x14ac:dyDescent="0.25">
      <c r="A20" s="14" t="s">
        <v>18</v>
      </c>
      <c r="B20" s="22">
        <v>71611</v>
      </c>
      <c r="C20" s="22">
        <v>67359.3</v>
      </c>
      <c r="D20" s="22">
        <f t="shared" si="0"/>
        <v>94.062783650556483</v>
      </c>
      <c r="E20" s="9">
        <v>25</v>
      </c>
      <c r="F20" s="9">
        <v>149.80000000000001</v>
      </c>
      <c r="G20" s="15">
        <f t="shared" si="1"/>
        <v>599.20000000000005</v>
      </c>
    </row>
    <row r="21" spans="1:8" x14ac:dyDescent="0.25">
      <c r="A21" s="14" t="s">
        <v>33</v>
      </c>
      <c r="B21" s="22">
        <v>6570</v>
      </c>
      <c r="C21" s="22">
        <v>5945.5</v>
      </c>
      <c r="D21" s="22">
        <f t="shared" si="0"/>
        <v>90.49467275494672</v>
      </c>
      <c r="E21" s="9">
        <v>2255</v>
      </c>
      <c r="F21" s="9">
        <v>911.8</v>
      </c>
      <c r="G21" s="15">
        <f t="shared" si="1"/>
        <v>40.434589800443455</v>
      </c>
    </row>
    <row r="22" spans="1:8" ht="15.75" thickBot="1" x14ac:dyDescent="0.3">
      <c r="A22" s="16" t="s">
        <v>17</v>
      </c>
      <c r="B22" s="23">
        <v>650</v>
      </c>
      <c r="C22" s="23">
        <v>794.3</v>
      </c>
      <c r="D22" s="23">
        <f t="shared" si="0"/>
        <v>122.2</v>
      </c>
      <c r="E22" s="11">
        <v>0</v>
      </c>
      <c r="F22" s="11">
        <v>0</v>
      </c>
      <c r="G22" s="17">
        <v>0</v>
      </c>
    </row>
    <row r="23" spans="1:8" s="8" customFormat="1" ht="15.75" thickTop="1" x14ac:dyDescent="0.25">
      <c r="A23" s="12" t="s">
        <v>19</v>
      </c>
      <c r="B23" s="21">
        <v>168</v>
      </c>
      <c r="C23" s="21">
        <v>163.4</v>
      </c>
      <c r="D23" s="21">
        <f t="shared" si="0"/>
        <v>97.261904761904759</v>
      </c>
      <c r="E23" s="10">
        <v>220</v>
      </c>
      <c r="F23" s="10">
        <v>277.10000000000002</v>
      </c>
      <c r="G23" s="13">
        <f t="shared" si="1"/>
        <v>125.95454545454547</v>
      </c>
      <c r="H23" s="2"/>
    </row>
    <row r="24" spans="1:8" ht="15.75" thickBot="1" x14ac:dyDescent="0.3">
      <c r="A24" s="16" t="s">
        <v>20</v>
      </c>
      <c r="B24" s="23">
        <v>168</v>
      </c>
      <c r="C24" s="23">
        <v>163.4</v>
      </c>
      <c r="D24" s="23">
        <f t="shared" si="0"/>
        <v>97.261904761904759</v>
      </c>
      <c r="E24" s="11">
        <v>220</v>
      </c>
      <c r="F24" s="11">
        <v>277.10000000000002</v>
      </c>
      <c r="G24" s="17">
        <f t="shared" si="1"/>
        <v>125.95454545454547</v>
      </c>
    </row>
    <row r="25" spans="1:8" s="8" customFormat="1" ht="15.75" thickTop="1" x14ac:dyDescent="0.25">
      <c r="A25" s="12" t="s">
        <v>21</v>
      </c>
      <c r="B25" s="21">
        <v>99327</v>
      </c>
      <c r="C25" s="21">
        <v>113157.09999999999</v>
      </c>
      <c r="D25" s="21">
        <f t="shared" si="0"/>
        <v>113.92380722260815</v>
      </c>
      <c r="E25" s="10">
        <v>227273.3</v>
      </c>
      <c r="F25" s="10">
        <v>254218.5</v>
      </c>
      <c r="G25" s="13">
        <f t="shared" si="1"/>
        <v>111.85585812323752</v>
      </c>
      <c r="H25" s="2"/>
    </row>
    <row r="26" spans="1:8" x14ac:dyDescent="0.25">
      <c r="A26" s="14" t="s">
        <v>25</v>
      </c>
      <c r="B26" s="22">
        <v>23700</v>
      </c>
      <c r="C26" s="22">
        <v>14147.799999999997</v>
      </c>
      <c r="D26" s="22">
        <f t="shared" si="0"/>
        <v>59.695358649789021</v>
      </c>
      <c r="E26" s="9">
        <v>18272</v>
      </c>
      <c r="F26" s="9">
        <v>17200</v>
      </c>
      <c r="G26" s="15">
        <f t="shared" si="1"/>
        <v>94.133099824868651</v>
      </c>
    </row>
    <row r="27" spans="1:8" x14ac:dyDescent="0.25">
      <c r="A27" s="14" t="s">
        <v>24</v>
      </c>
      <c r="B27" s="22">
        <v>53900</v>
      </c>
      <c r="C27" s="22">
        <v>43633.1</v>
      </c>
      <c r="D27" s="22">
        <f t="shared" si="0"/>
        <v>80.951948051948051</v>
      </c>
      <c r="E27" s="9">
        <v>0</v>
      </c>
      <c r="F27" s="9">
        <v>0</v>
      </c>
      <c r="G27" s="15">
        <v>0</v>
      </c>
    </row>
    <row r="28" spans="1:8" x14ac:dyDescent="0.25">
      <c r="A28" s="14" t="s">
        <v>38</v>
      </c>
      <c r="B28" s="22">
        <v>0</v>
      </c>
      <c r="C28" s="22">
        <v>2.6</v>
      </c>
      <c r="D28" s="22"/>
      <c r="E28" s="9">
        <v>0</v>
      </c>
      <c r="F28" s="9">
        <v>0</v>
      </c>
      <c r="G28" s="15">
        <v>0</v>
      </c>
    </row>
    <row r="29" spans="1:8" x14ac:dyDescent="0.25">
      <c r="A29" s="14" t="s">
        <v>36</v>
      </c>
      <c r="B29" s="22">
        <v>0</v>
      </c>
      <c r="C29" s="22">
        <v>520.70000000000005</v>
      </c>
      <c r="D29" s="22"/>
      <c r="E29" s="9">
        <v>0</v>
      </c>
      <c r="F29" s="9">
        <v>0</v>
      </c>
      <c r="G29" s="15">
        <v>0</v>
      </c>
    </row>
    <row r="30" spans="1:8" x14ac:dyDescent="0.25">
      <c r="A30" s="14" t="s">
        <v>35</v>
      </c>
      <c r="B30" s="22">
        <v>0</v>
      </c>
      <c r="C30" s="22">
        <v>-239</v>
      </c>
      <c r="D30" s="22"/>
      <c r="E30" s="9">
        <v>0</v>
      </c>
      <c r="F30" s="9">
        <v>0</v>
      </c>
      <c r="G30" s="15">
        <v>0</v>
      </c>
    </row>
    <row r="31" spans="1:8" x14ac:dyDescent="0.25">
      <c r="A31" s="14" t="s">
        <v>26</v>
      </c>
      <c r="B31" s="22">
        <v>3144</v>
      </c>
      <c r="C31" s="22">
        <v>34107.1</v>
      </c>
      <c r="D31" s="22">
        <f t="shared" si="0"/>
        <v>1084.8314249363866</v>
      </c>
      <c r="E31" s="9">
        <v>185906.3</v>
      </c>
      <c r="F31" s="9">
        <v>200450.3</v>
      </c>
      <c r="G31" s="15">
        <f t="shared" si="1"/>
        <v>107.82329592918583</v>
      </c>
    </row>
    <row r="32" spans="1:8" x14ac:dyDescent="0.25">
      <c r="A32" s="14" t="s">
        <v>23</v>
      </c>
      <c r="B32" s="22">
        <v>1000</v>
      </c>
      <c r="C32" s="22">
        <v>9543.2000000000007</v>
      </c>
      <c r="D32" s="22">
        <f t="shared" si="0"/>
        <v>954.32</v>
      </c>
      <c r="E32" s="9">
        <v>16285</v>
      </c>
      <c r="F32" s="9">
        <v>29829.699999999997</v>
      </c>
      <c r="G32" s="15">
        <f t="shared" si="1"/>
        <v>183.1728584587043</v>
      </c>
    </row>
    <row r="33" spans="1:8" x14ac:dyDescent="0.25">
      <c r="A33" s="14" t="s">
        <v>22</v>
      </c>
      <c r="B33" s="22">
        <v>4900</v>
      </c>
      <c r="C33" s="22">
        <v>1922.8</v>
      </c>
      <c r="D33" s="22">
        <f t="shared" si="0"/>
        <v>39.240816326530606</v>
      </c>
      <c r="E33" s="9">
        <v>0</v>
      </c>
      <c r="F33" s="9">
        <v>0</v>
      </c>
      <c r="G33" s="15">
        <v>0</v>
      </c>
    </row>
    <row r="34" spans="1:8" ht="15.75" thickBot="1" x14ac:dyDescent="0.3">
      <c r="A34" s="16" t="s">
        <v>34</v>
      </c>
      <c r="B34" s="23">
        <v>12683</v>
      </c>
      <c r="C34" s="23">
        <v>9518.7999999999993</v>
      </c>
      <c r="D34" s="23">
        <f t="shared" si="0"/>
        <v>75.051643932823467</v>
      </c>
      <c r="E34" s="11">
        <v>6810</v>
      </c>
      <c r="F34" s="11">
        <v>6738.5</v>
      </c>
      <c r="G34" s="17">
        <f t="shared" si="1"/>
        <v>98.950073421439058</v>
      </c>
    </row>
    <row r="35" spans="1:8" s="8" customFormat="1" ht="15.75" thickTop="1" x14ac:dyDescent="0.25">
      <c r="A35" s="12" t="s">
        <v>29</v>
      </c>
      <c r="B35" s="21">
        <v>0</v>
      </c>
      <c r="C35" s="21">
        <v>269.5</v>
      </c>
      <c r="D35" s="21"/>
      <c r="E35" s="10">
        <v>8433.6</v>
      </c>
      <c r="F35" s="10">
        <v>8433.6</v>
      </c>
      <c r="G35" s="13">
        <f t="shared" si="1"/>
        <v>100</v>
      </c>
      <c r="H35" s="2"/>
    </row>
    <row r="36" spans="1:8" ht="15.75" thickBot="1" x14ac:dyDescent="0.3">
      <c r="A36" s="16" t="s">
        <v>30</v>
      </c>
      <c r="B36" s="23">
        <v>0</v>
      </c>
      <c r="C36" s="23">
        <v>269.5</v>
      </c>
      <c r="D36" s="23"/>
      <c r="E36" s="11">
        <v>8433.6</v>
      </c>
      <c r="F36" s="11">
        <v>8433.6</v>
      </c>
      <c r="G36" s="17">
        <f t="shared" si="1"/>
        <v>100</v>
      </c>
    </row>
    <row r="37" spans="1:8" s="8" customFormat="1" ht="16.5" thickTop="1" thickBot="1" x14ac:dyDescent="0.3">
      <c r="A37" s="18" t="s">
        <v>43</v>
      </c>
      <c r="B37" s="19">
        <v>346075</v>
      </c>
      <c r="C37" s="19">
        <v>320584.39999999991</v>
      </c>
      <c r="D37" s="19">
        <f t="shared" si="0"/>
        <v>92.634371162320278</v>
      </c>
      <c r="E37" s="19">
        <v>542446.9</v>
      </c>
      <c r="F37" s="19">
        <v>543465.69999999984</v>
      </c>
      <c r="G37" s="20">
        <f t="shared" si="1"/>
        <v>100.18781561845036</v>
      </c>
      <c r="H37" s="2"/>
    </row>
  </sheetData>
  <pageMargins left="0.7" right="0.7" top="0.78740157499999996" bottom="0.78740157499999996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29"/>
  <sheetViews>
    <sheetView workbookViewId="0">
      <selection activeCell="J12" sqref="J12"/>
    </sheetView>
  </sheetViews>
  <sheetFormatPr defaultRowHeight="15" x14ac:dyDescent="0.25"/>
  <cols>
    <col min="1" max="1" width="42.7109375" bestFit="1" customWidth="1"/>
    <col min="2" max="3" width="18.5703125" style="1" customWidth="1"/>
    <col min="4" max="4" width="10.28515625" style="1" customWidth="1"/>
    <col min="5" max="6" width="18.5703125" style="1" customWidth="1"/>
    <col min="7" max="7" width="10.28515625" style="1" customWidth="1"/>
  </cols>
  <sheetData>
    <row r="1" spans="1:7" ht="16.5" x14ac:dyDescent="0.25">
      <c r="A1" s="3" t="s">
        <v>50</v>
      </c>
      <c r="C1" s="2"/>
    </row>
    <row r="2" spans="1:7" ht="17.25" thickBot="1" x14ac:dyDescent="0.3">
      <c r="A2" s="3"/>
      <c r="D2" s="4"/>
      <c r="G2" s="4" t="s">
        <v>44</v>
      </c>
    </row>
    <row r="3" spans="1:7" ht="15.75" thickBot="1" x14ac:dyDescent="0.3">
      <c r="A3" s="5"/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  <c r="G3" s="7" t="s">
        <v>47</v>
      </c>
    </row>
    <row r="4" spans="1:7" ht="15.75" thickTop="1" x14ac:dyDescent="0.25">
      <c r="A4" s="12" t="s">
        <v>1</v>
      </c>
      <c r="B4" s="21">
        <v>5841</v>
      </c>
      <c r="C4" s="21">
        <v>9474.6</v>
      </c>
      <c r="D4" s="21">
        <f>(C4/B4)*100</f>
        <v>162.20852593733949</v>
      </c>
      <c r="E4" s="10">
        <v>0</v>
      </c>
      <c r="F4" s="10">
        <v>0</v>
      </c>
      <c r="G4" s="13">
        <v>0</v>
      </c>
    </row>
    <row r="5" spans="1:7" x14ac:dyDescent="0.25">
      <c r="A5" s="14" t="s">
        <v>2</v>
      </c>
      <c r="B5" s="22">
        <v>100</v>
      </c>
      <c r="C5" s="22">
        <v>3.3</v>
      </c>
      <c r="D5" s="22">
        <f t="shared" ref="D5:D62" si="0">(C5/B5)*100</f>
        <v>3.3000000000000003</v>
      </c>
      <c r="E5" s="9">
        <v>0</v>
      </c>
      <c r="F5" s="9">
        <v>0</v>
      </c>
      <c r="G5" s="15">
        <v>0</v>
      </c>
    </row>
    <row r="6" spans="1:7" x14ac:dyDescent="0.25">
      <c r="A6" s="14" t="s">
        <v>40</v>
      </c>
      <c r="B6" s="22">
        <v>852</v>
      </c>
      <c r="C6" s="22">
        <v>1314.5</v>
      </c>
      <c r="D6" s="22">
        <f t="shared" si="0"/>
        <v>154.28403755868544</v>
      </c>
      <c r="E6" s="9">
        <v>0</v>
      </c>
      <c r="F6" s="9">
        <v>0</v>
      </c>
      <c r="G6" s="15">
        <v>0</v>
      </c>
    </row>
    <row r="7" spans="1:7" x14ac:dyDescent="0.25">
      <c r="A7" s="14" t="s">
        <v>41</v>
      </c>
      <c r="B7" s="22">
        <v>567</v>
      </c>
      <c r="C7" s="22">
        <v>1418.5</v>
      </c>
      <c r="D7" s="22">
        <f t="shared" si="0"/>
        <v>250.17636684303349</v>
      </c>
      <c r="E7" s="9">
        <v>0</v>
      </c>
      <c r="F7" s="9">
        <v>0</v>
      </c>
      <c r="G7" s="15">
        <v>0</v>
      </c>
    </row>
    <row r="8" spans="1:7" x14ac:dyDescent="0.25">
      <c r="A8" s="14" t="s">
        <v>42</v>
      </c>
      <c r="B8" s="22">
        <v>267</v>
      </c>
      <c r="C8" s="22">
        <v>3179.5</v>
      </c>
      <c r="D8" s="22">
        <f t="shared" si="0"/>
        <v>1190.8239700374531</v>
      </c>
      <c r="E8" s="9">
        <v>0</v>
      </c>
      <c r="F8" s="9">
        <v>0</v>
      </c>
      <c r="G8" s="15">
        <v>0</v>
      </c>
    </row>
    <row r="9" spans="1:7" x14ac:dyDescent="0.25">
      <c r="A9" s="14" t="s">
        <v>32</v>
      </c>
      <c r="B9" s="22">
        <v>1830</v>
      </c>
      <c r="C9" s="22">
        <v>805.6</v>
      </c>
      <c r="D9" s="22">
        <f t="shared" si="0"/>
        <v>44.021857923497272</v>
      </c>
      <c r="E9" s="9">
        <v>0</v>
      </c>
      <c r="F9" s="9">
        <v>0</v>
      </c>
      <c r="G9" s="15">
        <v>0</v>
      </c>
    </row>
    <row r="10" spans="1:7" x14ac:dyDescent="0.25">
      <c r="A10" s="14" t="s">
        <v>18</v>
      </c>
      <c r="B10" s="22">
        <v>15</v>
      </c>
      <c r="C10" s="22">
        <v>15.8</v>
      </c>
      <c r="D10" s="22">
        <f t="shared" si="0"/>
        <v>105.33333333333334</v>
      </c>
      <c r="E10" s="9">
        <v>0</v>
      </c>
      <c r="F10" s="9">
        <v>0</v>
      </c>
      <c r="G10" s="15">
        <v>0</v>
      </c>
    </row>
    <row r="11" spans="1:7" x14ac:dyDescent="0.25">
      <c r="A11" s="14" t="s">
        <v>33</v>
      </c>
      <c r="B11" s="22">
        <v>2000</v>
      </c>
      <c r="C11" s="22">
        <v>2692</v>
      </c>
      <c r="D11" s="22">
        <f t="shared" si="0"/>
        <v>134.60000000000002</v>
      </c>
      <c r="E11" s="9">
        <v>0</v>
      </c>
      <c r="F11" s="9">
        <v>0</v>
      </c>
      <c r="G11" s="15">
        <v>0</v>
      </c>
    </row>
    <row r="12" spans="1:7" ht="15.75" thickBot="1" x14ac:dyDescent="0.3">
      <c r="A12" s="16" t="s">
        <v>34</v>
      </c>
      <c r="B12" s="23">
        <v>210</v>
      </c>
      <c r="C12" s="23">
        <v>45.4</v>
      </c>
      <c r="D12" s="23">
        <f t="shared" si="0"/>
        <v>21.619047619047617</v>
      </c>
      <c r="E12" s="11">
        <v>0</v>
      </c>
      <c r="F12" s="11">
        <v>0</v>
      </c>
      <c r="G12" s="17">
        <v>0</v>
      </c>
    </row>
    <row r="13" spans="1:7" ht="15.75" thickTop="1" x14ac:dyDescent="0.25">
      <c r="A13" s="12" t="s">
        <v>3</v>
      </c>
      <c r="B13" s="21">
        <v>180943</v>
      </c>
      <c r="C13" s="21">
        <v>140862.29999999999</v>
      </c>
      <c r="D13" s="21">
        <f t="shared" si="0"/>
        <v>77.848991118750092</v>
      </c>
      <c r="E13" s="10">
        <v>0</v>
      </c>
      <c r="F13" s="10">
        <v>0</v>
      </c>
      <c r="G13" s="13">
        <v>0</v>
      </c>
    </row>
    <row r="14" spans="1:7" x14ac:dyDescent="0.25">
      <c r="A14" s="14" t="s">
        <v>2</v>
      </c>
      <c r="B14" s="22">
        <v>58500</v>
      </c>
      <c r="C14" s="22">
        <v>42880.1</v>
      </c>
      <c r="D14" s="22">
        <f t="shared" si="0"/>
        <v>73.299316239316241</v>
      </c>
      <c r="E14" s="9">
        <v>0</v>
      </c>
      <c r="F14" s="9">
        <v>0</v>
      </c>
      <c r="G14" s="15">
        <v>0</v>
      </c>
    </row>
    <row r="15" spans="1:7" x14ac:dyDescent="0.25">
      <c r="A15" s="14" t="s">
        <v>5</v>
      </c>
      <c r="B15" s="22">
        <v>500</v>
      </c>
      <c r="C15" s="22">
        <v>0</v>
      </c>
      <c r="D15" s="22">
        <f t="shared" si="0"/>
        <v>0</v>
      </c>
      <c r="E15" s="9">
        <v>0</v>
      </c>
      <c r="F15" s="9">
        <v>0</v>
      </c>
      <c r="G15" s="15">
        <v>0</v>
      </c>
    </row>
    <row r="16" spans="1:7" x14ac:dyDescent="0.25">
      <c r="A16" s="14" t="s">
        <v>37</v>
      </c>
      <c r="B16" s="22">
        <v>0</v>
      </c>
      <c r="C16" s="22">
        <v>959.4</v>
      </c>
      <c r="D16" s="22"/>
      <c r="E16" s="9">
        <v>0</v>
      </c>
      <c r="F16" s="9">
        <v>0</v>
      </c>
      <c r="G16" s="15">
        <v>0</v>
      </c>
    </row>
    <row r="17" spans="1:7" x14ac:dyDescent="0.25">
      <c r="A17" s="14" t="s">
        <v>4</v>
      </c>
      <c r="B17" s="22">
        <v>14000</v>
      </c>
      <c r="C17" s="22">
        <v>13936</v>
      </c>
      <c r="D17" s="22">
        <f t="shared" si="0"/>
        <v>99.542857142857144</v>
      </c>
      <c r="E17" s="9">
        <v>0</v>
      </c>
      <c r="F17" s="9">
        <v>0</v>
      </c>
      <c r="G17" s="15">
        <v>0</v>
      </c>
    </row>
    <row r="18" spans="1:7" x14ac:dyDescent="0.25">
      <c r="A18" s="14" t="s">
        <v>40</v>
      </c>
      <c r="B18" s="22">
        <v>9500</v>
      </c>
      <c r="C18" s="22">
        <v>7065</v>
      </c>
      <c r="D18" s="22">
        <f t="shared" si="0"/>
        <v>74.368421052631589</v>
      </c>
      <c r="E18" s="9">
        <v>0</v>
      </c>
      <c r="F18" s="9">
        <v>0</v>
      </c>
      <c r="G18" s="15">
        <v>0</v>
      </c>
    </row>
    <row r="19" spans="1:7" x14ac:dyDescent="0.25">
      <c r="A19" s="14" t="s">
        <v>41</v>
      </c>
      <c r="B19" s="22">
        <v>10000</v>
      </c>
      <c r="C19" s="22">
        <v>7988.7</v>
      </c>
      <c r="D19" s="22">
        <f t="shared" si="0"/>
        <v>79.887</v>
      </c>
      <c r="E19" s="9">
        <v>0</v>
      </c>
      <c r="F19" s="9">
        <v>0</v>
      </c>
      <c r="G19" s="15">
        <v>0</v>
      </c>
    </row>
    <row r="20" spans="1:7" x14ac:dyDescent="0.25">
      <c r="A20" s="14" t="s">
        <v>42</v>
      </c>
      <c r="B20" s="22">
        <v>13300</v>
      </c>
      <c r="C20" s="22">
        <v>8547.6</v>
      </c>
      <c r="D20" s="22">
        <f t="shared" si="0"/>
        <v>64.26766917293233</v>
      </c>
      <c r="E20" s="9">
        <v>0</v>
      </c>
      <c r="F20" s="9">
        <v>0</v>
      </c>
      <c r="G20" s="15">
        <v>0</v>
      </c>
    </row>
    <row r="21" spans="1:7" x14ac:dyDescent="0.25">
      <c r="A21" s="14" t="s">
        <v>32</v>
      </c>
      <c r="B21" s="22">
        <v>5340</v>
      </c>
      <c r="C21" s="22">
        <v>1047</v>
      </c>
      <c r="D21" s="22">
        <f t="shared" si="0"/>
        <v>19.606741573033709</v>
      </c>
      <c r="E21" s="9">
        <v>0</v>
      </c>
      <c r="F21" s="9">
        <v>0</v>
      </c>
      <c r="G21" s="15">
        <v>0</v>
      </c>
    </row>
    <row r="22" spans="1:7" x14ac:dyDescent="0.25">
      <c r="A22" s="14" t="s">
        <v>25</v>
      </c>
      <c r="B22" s="22">
        <v>17500</v>
      </c>
      <c r="C22" s="22">
        <v>12651.699999999999</v>
      </c>
      <c r="D22" s="22">
        <f t="shared" si="0"/>
        <v>72.295428571428573</v>
      </c>
      <c r="E22" s="9">
        <v>0</v>
      </c>
      <c r="F22" s="9">
        <v>0</v>
      </c>
      <c r="G22" s="15">
        <v>0</v>
      </c>
    </row>
    <row r="23" spans="1:7" x14ac:dyDescent="0.25">
      <c r="A23" s="14" t="s">
        <v>24</v>
      </c>
      <c r="B23" s="22">
        <v>43000</v>
      </c>
      <c r="C23" s="22">
        <v>38305.9</v>
      </c>
      <c r="D23" s="22">
        <f t="shared" si="0"/>
        <v>89.083488372093029</v>
      </c>
      <c r="E23" s="9">
        <v>0</v>
      </c>
      <c r="F23" s="9">
        <v>0</v>
      </c>
      <c r="G23" s="15">
        <v>0</v>
      </c>
    </row>
    <row r="24" spans="1:7" x14ac:dyDescent="0.25">
      <c r="A24" s="14" t="s">
        <v>23</v>
      </c>
      <c r="B24" s="22">
        <v>200</v>
      </c>
      <c r="C24" s="22">
        <v>0</v>
      </c>
      <c r="D24" s="22">
        <f t="shared" si="0"/>
        <v>0</v>
      </c>
      <c r="E24" s="9">
        <v>0</v>
      </c>
      <c r="F24" s="9">
        <v>0</v>
      </c>
      <c r="G24" s="15">
        <v>0</v>
      </c>
    </row>
    <row r="25" spans="1:7" x14ac:dyDescent="0.25">
      <c r="A25" s="14" t="s">
        <v>33</v>
      </c>
      <c r="B25" s="22">
        <v>1000</v>
      </c>
      <c r="C25" s="22">
        <v>1012.4</v>
      </c>
      <c r="D25" s="22">
        <f t="shared" si="0"/>
        <v>101.24</v>
      </c>
      <c r="E25" s="9">
        <v>0</v>
      </c>
      <c r="F25" s="9">
        <v>0</v>
      </c>
      <c r="G25" s="15">
        <v>0</v>
      </c>
    </row>
    <row r="26" spans="1:7" ht="15.75" thickBot="1" x14ac:dyDescent="0.3">
      <c r="A26" s="16" t="s">
        <v>34</v>
      </c>
      <c r="B26" s="23">
        <v>8103</v>
      </c>
      <c r="C26" s="23">
        <v>6468.5000000000009</v>
      </c>
      <c r="D26" s="23">
        <f t="shared" si="0"/>
        <v>79.828458595581893</v>
      </c>
      <c r="E26" s="11">
        <v>0</v>
      </c>
      <c r="F26" s="11">
        <v>0</v>
      </c>
      <c r="G26" s="17">
        <v>0</v>
      </c>
    </row>
    <row r="27" spans="1:7" ht="15.75" thickTop="1" x14ac:dyDescent="0.25">
      <c r="A27" s="12" t="s">
        <v>6</v>
      </c>
      <c r="B27" s="21">
        <v>82724</v>
      </c>
      <c r="C27" s="21">
        <v>61911.599999999991</v>
      </c>
      <c r="D27" s="21">
        <f t="shared" si="0"/>
        <v>74.841158551327297</v>
      </c>
      <c r="E27" s="10">
        <v>0</v>
      </c>
      <c r="F27" s="10">
        <v>0</v>
      </c>
      <c r="G27" s="13">
        <v>0</v>
      </c>
    </row>
    <row r="28" spans="1:7" x14ac:dyDescent="0.25">
      <c r="A28" s="14" t="s">
        <v>13</v>
      </c>
      <c r="B28" s="22">
        <v>210</v>
      </c>
      <c r="C28" s="22">
        <v>158</v>
      </c>
      <c r="D28" s="22">
        <f t="shared" si="0"/>
        <v>75.238095238095241</v>
      </c>
      <c r="E28" s="9">
        <v>0</v>
      </c>
      <c r="F28" s="9">
        <v>0</v>
      </c>
      <c r="G28" s="15">
        <v>0</v>
      </c>
    </row>
    <row r="29" spans="1:7" x14ac:dyDescent="0.25">
      <c r="A29" s="14" t="s">
        <v>20</v>
      </c>
      <c r="B29" s="22">
        <v>168</v>
      </c>
      <c r="C29" s="22">
        <v>150</v>
      </c>
      <c r="D29" s="22">
        <f t="shared" si="0"/>
        <v>89.285714285714292</v>
      </c>
      <c r="E29" s="9">
        <v>0</v>
      </c>
      <c r="F29" s="9">
        <v>0</v>
      </c>
      <c r="G29" s="15">
        <v>0</v>
      </c>
    </row>
    <row r="30" spans="1:7" x14ac:dyDescent="0.25">
      <c r="A30" s="14" t="s">
        <v>2</v>
      </c>
      <c r="B30" s="22">
        <v>24000</v>
      </c>
      <c r="C30" s="22">
        <v>24011.9</v>
      </c>
      <c r="D30" s="22">
        <f t="shared" si="0"/>
        <v>100.04958333333333</v>
      </c>
      <c r="E30" s="9">
        <v>0</v>
      </c>
      <c r="F30" s="9">
        <v>0</v>
      </c>
      <c r="G30" s="15">
        <v>0</v>
      </c>
    </row>
    <row r="31" spans="1:7" x14ac:dyDescent="0.25">
      <c r="A31" s="14" t="s">
        <v>40</v>
      </c>
      <c r="B31" s="22">
        <v>5620</v>
      </c>
      <c r="C31" s="22">
        <v>4083.4</v>
      </c>
      <c r="D31" s="22">
        <f t="shared" si="0"/>
        <v>72.658362989323848</v>
      </c>
      <c r="E31" s="9">
        <v>0</v>
      </c>
      <c r="F31" s="9">
        <v>0</v>
      </c>
      <c r="G31" s="15">
        <v>0</v>
      </c>
    </row>
    <row r="32" spans="1:7" x14ac:dyDescent="0.25">
      <c r="A32" s="14" t="s">
        <v>41</v>
      </c>
      <c r="B32" s="22">
        <v>5700</v>
      </c>
      <c r="C32" s="22">
        <v>4072.7</v>
      </c>
      <c r="D32" s="22">
        <f t="shared" si="0"/>
        <v>71.45087719298246</v>
      </c>
      <c r="E32" s="9">
        <v>0</v>
      </c>
      <c r="F32" s="9">
        <v>0</v>
      </c>
      <c r="G32" s="15">
        <v>0</v>
      </c>
    </row>
    <row r="33" spans="1:7" x14ac:dyDescent="0.25">
      <c r="A33" s="14" t="s">
        <v>42</v>
      </c>
      <c r="B33" s="22">
        <v>5900</v>
      </c>
      <c r="C33" s="22">
        <v>5045.3999999999996</v>
      </c>
      <c r="D33" s="22">
        <f t="shared" si="0"/>
        <v>85.515254237288133</v>
      </c>
      <c r="E33" s="9">
        <v>0</v>
      </c>
      <c r="F33" s="9">
        <v>0</v>
      </c>
      <c r="G33" s="15">
        <v>0</v>
      </c>
    </row>
    <row r="34" spans="1:7" x14ac:dyDescent="0.25">
      <c r="A34" s="14" t="s">
        <v>32</v>
      </c>
      <c r="B34" s="22">
        <v>5563</v>
      </c>
      <c r="C34" s="22">
        <v>3046.5</v>
      </c>
      <c r="D34" s="22">
        <f t="shared" si="0"/>
        <v>54.763616753550238</v>
      </c>
      <c r="E34" s="9">
        <v>0</v>
      </c>
      <c r="F34" s="9">
        <v>0</v>
      </c>
      <c r="G34" s="15">
        <v>0</v>
      </c>
    </row>
    <row r="35" spans="1:7" x14ac:dyDescent="0.25">
      <c r="A35" s="14" t="s">
        <v>25</v>
      </c>
      <c r="B35" s="22">
        <v>6000</v>
      </c>
      <c r="C35" s="22">
        <v>1431.1</v>
      </c>
      <c r="D35" s="22">
        <f t="shared" si="0"/>
        <v>23.851666666666667</v>
      </c>
      <c r="E35" s="9">
        <v>0</v>
      </c>
      <c r="F35" s="9">
        <v>0</v>
      </c>
      <c r="G35" s="15">
        <v>0</v>
      </c>
    </row>
    <row r="36" spans="1:7" x14ac:dyDescent="0.25">
      <c r="A36" s="14" t="s">
        <v>24</v>
      </c>
      <c r="B36" s="22">
        <v>10700</v>
      </c>
      <c r="C36" s="22">
        <v>5327.2</v>
      </c>
      <c r="D36" s="22">
        <f t="shared" si="0"/>
        <v>49.786915887850462</v>
      </c>
      <c r="E36" s="9">
        <v>0</v>
      </c>
      <c r="F36" s="9">
        <v>0</v>
      </c>
      <c r="G36" s="15">
        <v>0</v>
      </c>
    </row>
    <row r="37" spans="1:7" x14ac:dyDescent="0.25">
      <c r="A37" s="14" t="s">
        <v>35</v>
      </c>
      <c r="B37" s="22">
        <v>0</v>
      </c>
      <c r="C37" s="22">
        <v>180.5</v>
      </c>
      <c r="D37" s="22"/>
      <c r="E37" s="9">
        <v>0</v>
      </c>
      <c r="F37" s="9">
        <v>0</v>
      </c>
      <c r="G37" s="15">
        <v>0</v>
      </c>
    </row>
    <row r="38" spans="1:7" x14ac:dyDescent="0.25">
      <c r="A38" s="14" t="s">
        <v>26</v>
      </c>
      <c r="B38" s="22">
        <v>500</v>
      </c>
      <c r="C38" s="22">
        <v>174.2</v>
      </c>
      <c r="D38" s="22">
        <f t="shared" si="0"/>
        <v>34.839999999999996</v>
      </c>
      <c r="E38" s="9">
        <v>0</v>
      </c>
      <c r="F38" s="9">
        <v>0</v>
      </c>
      <c r="G38" s="15">
        <v>0</v>
      </c>
    </row>
    <row r="39" spans="1:7" x14ac:dyDescent="0.25">
      <c r="A39" s="14" t="s">
        <v>23</v>
      </c>
      <c r="B39" s="22">
        <v>200</v>
      </c>
      <c r="C39" s="22">
        <v>59.2</v>
      </c>
      <c r="D39" s="22">
        <f t="shared" si="0"/>
        <v>29.600000000000005</v>
      </c>
      <c r="E39" s="9">
        <v>0</v>
      </c>
      <c r="F39" s="9">
        <v>0</v>
      </c>
      <c r="G39" s="15">
        <v>0</v>
      </c>
    </row>
    <row r="40" spans="1:7" x14ac:dyDescent="0.25">
      <c r="A40" s="14" t="s">
        <v>22</v>
      </c>
      <c r="B40" s="22">
        <v>4700</v>
      </c>
      <c r="C40" s="22">
        <v>1897.7</v>
      </c>
      <c r="D40" s="22">
        <f t="shared" si="0"/>
        <v>40.376595744680856</v>
      </c>
      <c r="E40" s="9">
        <v>0</v>
      </c>
      <c r="F40" s="9">
        <v>0</v>
      </c>
      <c r="G40" s="15">
        <v>0</v>
      </c>
    </row>
    <row r="41" spans="1:7" x14ac:dyDescent="0.25">
      <c r="A41" s="14" t="s">
        <v>18</v>
      </c>
      <c r="B41" s="22">
        <v>4923</v>
      </c>
      <c r="C41" s="22">
        <v>6239.1</v>
      </c>
      <c r="D41" s="22">
        <f t="shared" si="0"/>
        <v>126.73369896404631</v>
      </c>
      <c r="E41" s="9">
        <v>0</v>
      </c>
      <c r="F41" s="9">
        <v>0</v>
      </c>
      <c r="G41" s="15">
        <v>0</v>
      </c>
    </row>
    <row r="42" spans="1:7" x14ac:dyDescent="0.25">
      <c r="A42" s="14" t="s">
        <v>33</v>
      </c>
      <c r="B42" s="22">
        <v>3570</v>
      </c>
      <c r="C42" s="22">
        <v>2251</v>
      </c>
      <c r="D42" s="22">
        <f t="shared" si="0"/>
        <v>63.053221288515402</v>
      </c>
      <c r="E42" s="9">
        <v>0</v>
      </c>
      <c r="F42" s="9">
        <v>0</v>
      </c>
      <c r="G42" s="15">
        <v>0</v>
      </c>
    </row>
    <row r="43" spans="1:7" x14ac:dyDescent="0.25">
      <c r="A43" s="14" t="s">
        <v>34</v>
      </c>
      <c r="B43" s="22">
        <v>4320</v>
      </c>
      <c r="C43" s="22">
        <v>2989.3999999999996</v>
      </c>
      <c r="D43" s="22">
        <f t="shared" si="0"/>
        <v>69.199074074074062</v>
      </c>
      <c r="E43" s="9">
        <v>0</v>
      </c>
      <c r="F43" s="9">
        <v>0</v>
      </c>
      <c r="G43" s="15">
        <v>0</v>
      </c>
    </row>
    <row r="44" spans="1:7" ht="15.75" thickBot="1" x14ac:dyDescent="0.3">
      <c r="A44" s="16" t="s">
        <v>17</v>
      </c>
      <c r="B44" s="23">
        <v>650</v>
      </c>
      <c r="C44" s="23">
        <v>794.3</v>
      </c>
      <c r="D44" s="23">
        <f t="shared" si="0"/>
        <v>122.2</v>
      </c>
      <c r="E44" s="11">
        <v>0</v>
      </c>
      <c r="F44" s="11">
        <v>0</v>
      </c>
      <c r="G44" s="17">
        <v>0</v>
      </c>
    </row>
    <row r="45" spans="1:7" ht="15.75" thickTop="1" x14ac:dyDescent="0.25">
      <c r="A45" s="12" t="s">
        <v>15</v>
      </c>
      <c r="B45" s="21">
        <v>66673</v>
      </c>
      <c r="C45" s="21">
        <v>61104.4</v>
      </c>
      <c r="D45" s="21">
        <f t="shared" si="0"/>
        <v>91.64789345012224</v>
      </c>
      <c r="E45" s="10">
        <v>0</v>
      </c>
      <c r="F45" s="10">
        <v>0</v>
      </c>
      <c r="G45" s="13">
        <v>0</v>
      </c>
    </row>
    <row r="46" spans="1:7" ht="15.75" thickBot="1" x14ac:dyDescent="0.3">
      <c r="A46" s="16" t="s">
        <v>18</v>
      </c>
      <c r="B46" s="23">
        <v>66673</v>
      </c>
      <c r="C46" s="23">
        <v>61104.4</v>
      </c>
      <c r="D46" s="23">
        <f t="shared" si="0"/>
        <v>91.64789345012224</v>
      </c>
      <c r="E46" s="11">
        <v>0</v>
      </c>
      <c r="F46" s="11">
        <v>0</v>
      </c>
      <c r="G46" s="17">
        <v>0</v>
      </c>
    </row>
    <row r="47" spans="1:7" ht="15.75" thickTop="1" x14ac:dyDescent="0.25">
      <c r="A47" s="29" t="s">
        <v>7</v>
      </c>
      <c r="B47" s="28">
        <v>7750</v>
      </c>
      <c r="C47" s="28">
        <v>1088</v>
      </c>
      <c r="D47" s="28">
        <f t="shared" si="0"/>
        <v>14.038709677419355</v>
      </c>
      <c r="E47" s="27">
        <v>0</v>
      </c>
      <c r="F47" s="27">
        <v>0</v>
      </c>
      <c r="G47" s="30">
        <v>0</v>
      </c>
    </row>
    <row r="48" spans="1:7" x14ac:dyDescent="0.25">
      <c r="A48" s="14" t="s">
        <v>13</v>
      </c>
      <c r="B48" s="22">
        <v>4900</v>
      </c>
      <c r="C48" s="22">
        <v>570.70000000000005</v>
      </c>
      <c r="D48" s="22">
        <f t="shared" si="0"/>
        <v>11.646938775510204</v>
      </c>
      <c r="E48" s="9">
        <v>0</v>
      </c>
      <c r="F48" s="9">
        <v>0</v>
      </c>
      <c r="G48" s="15">
        <v>0</v>
      </c>
    </row>
    <row r="49" spans="1:7" x14ac:dyDescent="0.25">
      <c r="A49" s="14" t="s">
        <v>2</v>
      </c>
      <c r="B49" s="22">
        <v>1000</v>
      </c>
      <c r="C49" s="22">
        <v>461.7</v>
      </c>
      <c r="D49" s="22">
        <f t="shared" si="0"/>
        <v>46.17</v>
      </c>
      <c r="E49" s="9">
        <v>0</v>
      </c>
      <c r="F49" s="9">
        <v>0</v>
      </c>
      <c r="G49" s="15">
        <v>0</v>
      </c>
    </row>
    <row r="50" spans="1:7" x14ac:dyDescent="0.25">
      <c r="A50" s="14" t="s">
        <v>4</v>
      </c>
      <c r="B50" s="22">
        <v>100</v>
      </c>
      <c r="C50" s="22">
        <v>0</v>
      </c>
      <c r="D50" s="22">
        <f t="shared" si="0"/>
        <v>0</v>
      </c>
      <c r="E50" s="9">
        <v>0</v>
      </c>
      <c r="F50" s="9">
        <v>0</v>
      </c>
      <c r="G50" s="15">
        <v>0</v>
      </c>
    </row>
    <row r="51" spans="1:7" x14ac:dyDescent="0.25">
      <c r="A51" s="14" t="s">
        <v>40</v>
      </c>
      <c r="B51" s="22">
        <v>0</v>
      </c>
      <c r="C51" s="22">
        <v>0.2</v>
      </c>
      <c r="D51" s="22"/>
      <c r="E51" s="9">
        <v>0</v>
      </c>
      <c r="F51" s="9">
        <v>0</v>
      </c>
      <c r="G51" s="15">
        <v>0</v>
      </c>
    </row>
    <row r="52" spans="1:7" x14ac:dyDescent="0.25">
      <c r="A52" s="14" t="s">
        <v>41</v>
      </c>
      <c r="B52" s="22">
        <v>0</v>
      </c>
      <c r="C52" s="22">
        <v>11.4</v>
      </c>
      <c r="D52" s="22"/>
      <c r="E52" s="9">
        <v>0</v>
      </c>
      <c r="F52" s="9">
        <v>0</v>
      </c>
      <c r="G52" s="15">
        <v>0</v>
      </c>
    </row>
    <row r="53" spans="1:7" x14ac:dyDescent="0.25">
      <c r="A53" s="14" t="s">
        <v>42</v>
      </c>
      <c r="B53" s="22">
        <v>0</v>
      </c>
      <c r="C53" s="22">
        <v>2.1</v>
      </c>
      <c r="D53" s="22"/>
      <c r="E53" s="9">
        <v>0</v>
      </c>
      <c r="F53" s="9">
        <v>0</v>
      </c>
      <c r="G53" s="15">
        <v>0</v>
      </c>
    </row>
    <row r="54" spans="1:7" x14ac:dyDescent="0.25">
      <c r="A54" s="14" t="s">
        <v>32</v>
      </c>
      <c r="B54" s="22">
        <v>0</v>
      </c>
      <c r="C54" s="22">
        <v>0.3</v>
      </c>
      <c r="D54" s="22"/>
      <c r="E54" s="9">
        <v>0</v>
      </c>
      <c r="F54" s="9">
        <v>0</v>
      </c>
      <c r="G54" s="15">
        <v>0</v>
      </c>
    </row>
    <row r="55" spans="1:7" x14ac:dyDescent="0.25">
      <c r="A55" s="14" t="s">
        <v>25</v>
      </c>
      <c r="B55" s="22">
        <v>200</v>
      </c>
      <c r="C55" s="22">
        <v>15.4</v>
      </c>
      <c r="D55" s="22">
        <f t="shared" si="0"/>
        <v>7.7</v>
      </c>
      <c r="E55" s="9">
        <v>0</v>
      </c>
      <c r="F55" s="9">
        <v>0</v>
      </c>
      <c r="G55" s="15">
        <v>0</v>
      </c>
    </row>
    <row r="56" spans="1:7" x14ac:dyDescent="0.25">
      <c r="A56" s="14" t="s">
        <v>24</v>
      </c>
      <c r="B56" s="22">
        <v>200</v>
      </c>
      <c r="C56" s="22">
        <v>0</v>
      </c>
      <c r="D56" s="22">
        <f t="shared" si="0"/>
        <v>0</v>
      </c>
      <c r="E56" s="9">
        <v>0</v>
      </c>
      <c r="F56" s="9">
        <v>0</v>
      </c>
      <c r="G56" s="15">
        <v>0</v>
      </c>
    </row>
    <row r="57" spans="1:7" x14ac:dyDescent="0.25">
      <c r="A57" s="14" t="s">
        <v>26</v>
      </c>
      <c r="B57" s="22">
        <v>500</v>
      </c>
      <c r="C57" s="22">
        <v>0</v>
      </c>
      <c r="D57" s="22">
        <f t="shared" si="0"/>
        <v>0</v>
      </c>
      <c r="E57" s="9">
        <v>0</v>
      </c>
      <c r="F57" s="9">
        <v>0</v>
      </c>
      <c r="G57" s="15">
        <v>0</v>
      </c>
    </row>
    <row r="58" spans="1:7" x14ac:dyDescent="0.25">
      <c r="A58" s="14" t="s">
        <v>23</v>
      </c>
      <c r="B58" s="22">
        <v>600</v>
      </c>
      <c r="C58" s="22">
        <v>0</v>
      </c>
      <c r="D58" s="22">
        <f t="shared" si="0"/>
        <v>0</v>
      </c>
      <c r="E58" s="9">
        <v>0</v>
      </c>
      <c r="F58" s="9">
        <v>0</v>
      </c>
      <c r="G58" s="15">
        <v>0</v>
      </c>
    </row>
    <row r="59" spans="1:7" x14ac:dyDescent="0.25">
      <c r="A59" s="14" t="s">
        <v>22</v>
      </c>
      <c r="B59" s="22">
        <v>200</v>
      </c>
      <c r="C59" s="22">
        <v>25.1</v>
      </c>
      <c r="D59" s="22">
        <f t="shared" si="0"/>
        <v>12.55</v>
      </c>
      <c r="E59" s="9">
        <v>0</v>
      </c>
      <c r="F59" s="9">
        <v>0</v>
      </c>
      <c r="G59" s="15">
        <v>0</v>
      </c>
    </row>
    <row r="60" spans="1:7" x14ac:dyDescent="0.25">
      <c r="A60" s="14" t="s">
        <v>33</v>
      </c>
      <c r="B60" s="22">
        <v>0</v>
      </c>
      <c r="C60" s="22">
        <v>1.1000000000000001</v>
      </c>
      <c r="D60" s="22"/>
      <c r="E60" s="9">
        <v>0</v>
      </c>
      <c r="F60" s="9">
        <v>0</v>
      </c>
      <c r="G60" s="15">
        <v>0</v>
      </c>
    </row>
    <row r="61" spans="1:7" ht="15.75" thickBot="1" x14ac:dyDescent="0.3">
      <c r="A61" s="16" t="s">
        <v>34</v>
      </c>
      <c r="B61" s="23">
        <v>50</v>
      </c>
      <c r="C61" s="23">
        <v>0</v>
      </c>
      <c r="D61" s="23">
        <f t="shared" si="0"/>
        <v>0</v>
      </c>
      <c r="E61" s="11">
        <v>0</v>
      </c>
      <c r="F61" s="11">
        <v>0</v>
      </c>
      <c r="G61" s="17">
        <v>0</v>
      </c>
    </row>
    <row r="62" spans="1:7" ht="15.75" thickTop="1" x14ac:dyDescent="0.25">
      <c r="A62" s="12" t="s">
        <v>39</v>
      </c>
      <c r="B62" s="21">
        <v>2144</v>
      </c>
      <c r="C62" s="21">
        <v>46143.5</v>
      </c>
      <c r="D62" s="21">
        <f t="shared" si="0"/>
        <v>2152.2154850746269</v>
      </c>
      <c r="E62" s="10">
        <v>0</v>
      </c>
      <c r="F62" s="10">
        <v>0</v>
      </c>
      <c r="G62" s="13">
        <v>0</v>
      </c>
    </row>
    <row r="63" spans="1:7" x14ac:dyDescent="0.25">
      <c r="A63" s="14" t="s">
        <v>30</v>
      </c>
      <c r="B63" s="22">
        <v>0</v>
      </c>
      <c r="C63" s="22">
        <v>269.5</v>
      </c>
      <c r="D63" s="22"/>
      <c r="E63" s="9">
        <v>0</v>
      </c>
      <c r="F63" s="9">
        <v>0</v>
      </c>
      <c r="G63" s="15">
        <v>0</v>
      </c>
    </row>
    <row r="64" spans="1:7" x14ac:dyDescent="0.25">
      <c r="A64" s="14" t="s">
        <v>20</v>
      </c>
      <c r="B64" s="22">
        <v>0</v>
      </c>
      <c r="C64" s="22">
        <v>13.4</v>
      </c>
      <c r="D64" s="22"/>
      <c r="E64" s="9">
        <v>0</v>
      </c>
      <c r="F64" s="9">
        <v>0</v>
      </c>
      <c r="G64" s="15">
        <v>0</v>
      </c>
    </row>
    <row r="65" spans="1:7" x14ac:dyDescent="0.25">
      <c r="A65" s="14" t="s">
        <v>2</v>
      </c>
      <c r="B65" s="22">
        <v>0</v>
      </c>
      <c r="C65" s="22">
        <v>-631.6</v>
      </c>
      <c r="D65" s="22"/>
      <c r="E65" s="9">
        <v>0</v>
      </c>
      <c r="F65" s="9">
        <v>0</v>
      </c>
      <c r="G65" s="15">
        <v>0</v>
      </c>
    </row>
    <row r="66" spans="1:7" x14ac:dyDescent="0.25">
      <c r="A66" s="14" t="s">
        <v>9</v>
      </c>
      <c r="B66" s="22">
        <v>0</v>
      </c>
      <c r="C66" s="22">
        <v>83.1</v>
      </c>
      <c r="D66" s="22"/>
      <c r="E66" s="9">
        <v>0</v>
      </c>
      <c r="F66" s="9">
        <v>0</v>
      </c>
      <c r="G66" s="15">
        <v>0</v>
      </c>
    </row>
    <row r="67" spans="1:7" x14ac:dyDescent="0.25">
      <c r="A67" s="14" t="s">
        <v>5</v>
      </c>
      <c r="B67" s="22">
        <v>0</v>
      </c>
      <c r="C67" s="22">
        <v>122.6</v>
      </c>
      <c r="D67" s="22"/>
      <c r="E67" s="9">
        <v>0</v>
      </c>
      <c r="F67" s="9">
        <v>0</v>
      </c>
      <c r="G67" s="15">
        <v>0</v>
      </c>
    </row>
    <row r="68" spans="1:7" x14ac:dyDescent="0.25">
      <c r="A68" s="14" t="s">
        <v>40</v>
      </c>
      <c r="B68" s="22">
        <v>0</v>
      </c>
      <c r="C68" s="22">
        <v>-141.19999999999999</v>
      </c>
      <c r="D68" s="22"/>
      <c r="E68" s="9">
        <v>0</v>
      </c>
      <c r="F68" s="9">
        <v>0</v>
      </c>
      <c r="G68" s="15">
        <v>0</v>
      </c>
    </row>
    <row r="69" spans="1:7" x14ac:dyDescent="0.25">
      <c r="A69" s="14" t="s">
        <v>41</v>
      </c>
      <c r="B69" s="22">
        <v>0</v>
      </c>
      <c r="C69" s="22">
        <v>620.20000000000005</v>
      </c>
      <c r="D69" s="22"/>
      <c r="E69" s="9">
        <v>0</v>
      </c>
      <c r="F69" s="9">
        <v>0</v>
      </c>
      <c r="G69" s="15">
        <v>0</v>
      </c>
    </row>
    <row r="70" spans="1:7" x14ac:dyDescent="0.25">
      <c r="A70" s="14" t="s">
        <v>42</v>
      </c>
      <c r="B70" s="22">
        <v>0</v>
      </c>
      <c r="C70" s="22">
        <v>2248.3000000000002</v>
      </c>
      <c r="D70" s="22"/>
      <c r="E70" s="9">
        <v>0</v>
      </c>
      <c r="F70" s="9">
        <v>0</v>
      </c>
      <c r="G70" s="15">
        <v>0</v>
      </c>
    </row>
    <row r="71" spans="1:7" x14ac:dyDescent="0.25">
      <c r="A71" s="14" t="s">
        <v>32</v>
      </c>
      <c r="B71" s="22">
        <v>0</v>
      </c>
      <c r="C71" s="22">
        <v>-15.6</v>
      </c>
      <c r="D71" s="22"/>
      <c r="E71" s="9">
        <v>0</v>
      </c>
      <c r="F71" s="9">
        <v>0</v>
      </c>
      <c r="G71" s="15">
        <v>0</v>
      </c>
    </row>
    <row r="72" spans="1:7" x14ac:dyDescent="0.25">
      <c r="A72" s="14" t="s">
        <v>25</v>
      </c>
      <c r="B72" s="22">
        <v>0</v>
      </c>
      <c r="C72" s="22">
        <v>49.6</v>
      </c>
      <c r="D72" s="22"/>
      <c r="E72" s="9">
        <v>0</v>
      </c>
      <c r="F72" s="9">
        <v>0</v>
      </c>
      <c r="G72" s="15">
        <v>0</v>
      </c>
    </row>
    <row r="73" spans="1:7" x14ac:dyDescent="0.25">
      <c r="A73" s="14" t="s">
        <v>38</v>
      </c>
      <c r="B73" s="22">
        <v>0</v>
      </c>
      <c r="C73" s="22">
        <v>2.6</v>
      </c>
      <c r="D73" s="22"/>
      <c r="E73" s="9">
        <v>0</v>
      </c>
      <c r="F73" s="9">
        <v>0</v>
      </c>
      <c r="G73" s="15">
        <v>0</v>
      </c>
    </row>
    <row r="74" spans="1:7" x14ac:dyDescent="0.25">
      <c r="A74" s="14" t="s">
        <v>36</v>
      </c>
      <c r="B74" s="22">
        <v>0</v>
      </c>
      <c r="C74" s="22">
        <v>520.70000000000005</v>
      </c>
      <c r="D74" s="22"/>
      <c r="E74" s="9">
        <v>0</v>
      </c>
      <c r="F74" s="9">
        <v>0</v>
      </c>
      <c r="G74" s="15">
        <v>0</v>
      </c>
    </row>
    <row r="75" spans="1:7" x14ac:dyDescent="0.25">
      <c r="A75" s="14" t="s">
        <v>35</v>
      </c>
      <c r="B75" s="22">
        <v>0</v>
      </c>
      <c r="C75" s="22">
        <v>-419.5</v>
      </c>
      <c r="D75" s="22"/>
      <c r="E75" s="9">
        <v>0</v>
      </c>
      <c r="F75" s="9">
        <v>0</v>
      </c>
      <c r="G75" s="15">
        <v>0</v>
      </c>
    </row>
    <row r="76" spans="1:7" x14ac:dyDescent="0.25">
      <c r="A76" s="14" t="s">
        <v>26</v>
      </c>
      <c r="B76" s="22">
        <v>2144</v>
      </c>
      <c r="C76" s="22">
        <v>33932.9</v>
      </c>
      <c r="D76" s="22">
        <f t="shared" ref="D76" si="1">(C76/B76)*100</f>
        <v>1582.6912313432838</v>
      </c>
      <c r="E76" s="9">
        <v>0</v>
      </c>
      <c r="F76" s="9">
        <v>0</v>
      </c>
      <c r="G76" s="15">
        <v>0</v>
      </c>
    </row>
    <row r="77" spans="1:7" x14ac:dyDescent="0.25">
      <c r="A77" s="14" t="s">
        <v>23</v>
      </c>
      <c r="B77" s="22">
        <v>0</v>
      </c>
      <c r="C77" s="22">
        <v>9484</v>
      </c>
      <c r="D77" s="22"/>
      <c r="E77" s="9">
        <v>0</v>
      </c>
      <c r="F77" s="9">
        <v>0</v>
      </c>
      <c r="G77" s="15">
        <v>0</v>
      </c>
    </row>
    <row r="78" spans="1:7" x14ac:dyDescent="0.25">
      <c r="A78" s="14" t="s">
        <v>33</v>
      </c>
      <c r="B78" s="22">
        <v>0</v>
      </c>
      <c r="C78" s="22">
        <v>-11</v>
      </c>
      <c r="D78" s="22"/>
      <c r="E78" s="9">
        <v>0</v>
      </c>
      <c r="F78" s="9">
        <v>0</v>
      </c>
      <c r="G78" s="15">
        <v>0</v>
      </c>
    </row>
    <row r="79" spans="1:7" ht="15.75" thickBot="1" x14ac:dyDescent="0.3">
      <c r="A79" s="16" t="s">
        <v>34</v>
      </c>
      <c r="B79" s="23">
        <v>0</v>
      </c>
      <c r="C79" s="23">
        <v>15.5</v>
      </c>
      <c r="D79" s="23"/>
      <c r="E79" s="11">
        <v>0</v>
      </c>
      <c r="F79" s="11">
        <v>0</v>
      </c>
      <c r="G79" s="17">
        <v>0</v>
      </c>
    </row>
    <row r="80" spans="1:7" ht="15.75" thickTop="1" x14ac:dyDescent="0.25">
      <c r="A80" s="12" t="s">
        <v>31</v>
      </c>
      <c r="B80" s="21">
        <v>0</v>
      </c>
      <c r="C80" s="21">
        <v>0</v>
      </c>
      <c r="D80" s="21">
        <v>0</v>
      </c>
      <c r="E80" s="10">
        <v>16311</v>
      </c>
      <c r="F80" s="10">
        <v>768.8</v>
      </c>
      <c r="G80" s="13">
        <f t="shared" ref="G80:G129" si="2">(F80/E80)*100</f>
        <v>4.7133836061553556</v>
      </c>
    </row>
    <row r="81" spans="1:7" x14ac:dyDescent="0.25">
      <c r="A81" s="14" t="s">
        <v>28</v>
      </c>
      <c r="B81" s="22">
        <v>0</v>
      </c>
      <c r="C81" s="22">
        <v>0</v>
      </c>
      <c r="D81" s="22">
        <v>0</v>
      </c>
      <c r="E81" s="9">
        <v>15000</v>
      </c>
      <c r="F81" s="9">
        <v>0</v>
      </c>
      <c r="G81" s="15">
        <f t="shared" si="2"/>
        <v>0</v>
      </c>
    </row>
    <row r="82" spans="1:7" x14ac:dyDescent="0.25">
      <c r="A82" s="14" t="s">
        <v>20</v>
      </c>
      <c r="B82" s="22">
        <v>0</v>
      </c>
      <c r="C82" s="22">
        <v>0</v>
      </c>
      <c r="D82" s="22">
        <v>0</v>
      </c>
      <c r="E82" s="9">
        <v>220</v>
      </c>
      <c r="F82" s="9">
        <v>277.10000000000002</v>
      </c>
      <c r="G82" s="15">
        <f t="shared" si="2"/>
        <v>125.95454545454547</v>
      </c>
    </row>
    <row r="83" spans="1:7" x14ac:dyDescent="0.25">
      <c r="A83" s="14" t="s">
        <v>40</v>
      </c>
      <c r="B83" s="22">
        <v>0</v>
      </c>
      <c r="C83" s="22">
        <v>0</v>
      </c>
      <c r="D83" s="22">
        <v>0</v>
      </c>
      <c r="E83" s="9">
        <v>21</v>
      </c>
      <c r="F83" s="9">
        <v>66.900000000000006</v>
      </c>
      <c r="G83" s="15">
        <f t="shared" si="2"/>
        <v>318.57142857142861</v>
      </c>
    </row>
    <row r="84" spans="1:7" x14ac:dyDescent="0.25">
      <c r="A84" s="14" t="s">
        <v>41</v>
      </c>
      <c r="B84" s="22">
        <v>0</v>
      </c>
      <c r="C84" s="22">
        <v>0</v>
      </c>
      <c r="D84" s="22">
        <v>0</v>
      </c>
      <c r="E84" s="9">
        <v>120</v>
      </c>
      <c r="F84" s="9">
        <v>25.9</v>
      </c>
      <c r="G84" s="15">
        <f t="shared" si="2"/>
        <v>21.583333333333332</v>
      </c>
    </row>
    <row r="85" spans="1:7" x14ac:dyDescent="0.25">
      <c r="A85" s="14" t="s">
        <v>42</v>
      </c>
      <c r="B85" s="22">
        <v>0</v>
      </c>
      <c r="C85" s="22">
        <v>0</v>
      </c>
      <c r="D85" s="22">
        <v>0</v>
      </c>
      <c r="E85" s="9">
        <v>0</v>
      </c>
      <c r="F85" s="9">
        <v>11.5</v>
      </c>
      <c r="G85" s="15"/>
    </row>
    <row r="86" spans="1:7" x14ac:dyDescent="0.25">
      <c r="A86" s="14" t="s">
        <v>32</v>
      </c>
      <c r="B86" s="22">
        <v>0</v>
      </c>
      <c r="C86" s="22">
        <v>0</v>
      </c>
      <c r="D86" s="22">
        <v>0</v>
      </c>
      <c r="E86" s="9">
        <v>0</v>
      </c>
      <c r="F86" s="9">
        <v>23.5</v>
      </c>
      <c r="G86" s="15"/>
    </row>
    <row r="87" spans="1:7" x14ac:dyDescent="0.25">
      <c r="A87" s="14" t="s">
        <v>23</v>
      </c>
      <c r="B87" s="22">
        <v>0</v>
      </c>
      <c r="C87" s="22">
        <v>0</v>
      </c>
      <c r="D87" s="22">
        <v>0</v>
      </c>
      <c r="E87" s="9">
        <v>700</v>
      </c>
      <c r="F87" s="9">
        <v>215</v>
      </c>
      <c r="G87" s="15">
        <f t="shared" si="2"/>
        <v>30.714285714285715</v>
      </c>
    </row>
    <row r="88" spans="1:7" x14ac:dyDescent="0.25">
      <c r="A88" s="14" t="s">
        <v>33</v>
      </c>
      <c r="B88" s="22">
        <v>0</v>
      </c>
      <c r="C88" s="22">
        <v>0</v>
      </c>
      <c r="D88" s="22">
        <v>0</v>
      </c>
      <c r="E88" s="9">
        <v>250</v>
      </c>
      <c r="F88" s="9">
        <v>78.900000000000006</v>
      </c>
      <c r="G88" s="15">
        <f t="shared" si="2"/>
        <v>31.560000000000006</v>
      </c>
    </row>
    <row r="89" spans="1:7" ht="15.75" thickBot="1" x14ac:dyDescent="0.3">
      <c r="A89" s="16" t="s">
        <v>34</v>
      </c>
      <c r="B89" s="23">
        <v>0</v>
      </c>
      <c r="C89" s="23">
        <v>0</v>
      </c>
      <c r="D89" s="23">
        <v>0</v>
      </c>
      <c r="E89" s="11">
        <v>0</v>
      </c>
      <c r="F89" s="11">
        <v>70</v>
      </c>
      <c r="G89" s="17"/>
    </row>
    <row r="90" spans="1:7" ht="15.75" thickTop="1" x14ac:dyDescent="0.25">
      <c r="A90" s="12" t="s">
        <v>8</v>
      </c>
      <c r="B90" s="21">
        <v>0</v>
      </c>
      <c r="C90" s="21">
        <v>0</v>
      </c>
      <c r="D90" s="21">
        <v>0</v>
      </c>
      <c r="E90" s="10">
        <v>308851.59999999998</v>
      </c>
      <c r="F90" s="10">
        <v>328796.59999999992</v>
      </c>
      <c r="G90" s="13">
        <f t="shared" si="2"/>
        <v>106.45779396966049</v>
      </c>
    </row>
    <row r="91" spans="1:7" x14ac:dyDescent="0.25">
      <c r="A91" s="14" t="s">
        <v>28</v>
      </c>
      <c r="B91" s="22">
        <v>0</v>
      </c>
      <c r="C91" s="22">
        <v>0</v>
      </c>
      <c r="D91" s="22">
        <v>0</v>
      </c>
      <c r="E91" s="9">
        <v>70</v>
      </c>
      <c r="F91" s="9">
        <v>170.3</v>
      </c>
      <c r="G91" s="15">
        <f t="shared" si="2"/>
        <v>243.28571428571428</v>
      </c>
    </row>
    <row r="92" spans="1:7" x14ac:dyDescent="0.25">
      <c r="A92" s="14" t="s">
        <v>30</v>
      </c>
      <c r="B92" s="22">
        <v>0</v>
      </c>
      <c r="C92" s="22">
        <v>0</v>
      </c>
      <c r="D92" s="22">
        <v>0</v>
      </c>
      <c r="E92" s="9">
        <v>8433.6</v>
      </c>
      <c r="F92" s="9">
        <v>8433.6</v>
      </c>
      <c r="G92" s="15">
        <f t="shared" si="2"/>
        <v>100</v>
      </c>
    </row>
    <row r="93" spans="1:7" x14ac:dyDescent="0.25">
      <c r="A93" s="14" t="s">
        <v>2</v>
      </c>
      <c r="B93" s="22">
        <v>0</v>
      </c>
      <c r="C93" s="22">
        <v>0</v>
      </c>
      <c r="D93" s="22">
        <v>0</v>
      </c>
      <c r="E93" s="9">
        <v>7650</v>
      </c>
      <c r="F93" s="9">
        <v>8285.6</v>
      </c>
      <c r="G93" s="15">
        <f t="shared" si="2"/>
        <v>108.30849673202614</v>
      </c>
    </row>
    <row r="94" spans="1:7" x14ac:dyDescent="0.25">
      <c r="A94" s="14" t="s">
        <v>9</v>
      </c>
      <c r="B94" s="22">
        <v>0</v>
      </c>
      <c r="C94" s="22">
        <v>0</v>
      </c>
      <c r="D94" s="22">
        <v>0</v>
      </c>
      <c r="E94" s="9">
        <v>150</v>
      </c>
      <c r="F94" s="9">
        <v>182.8</v>
      </c>
      <c r="G94" s="15">
        <f t="shared" si="2"/>
        <v>121.86666666666667</v>
      </c>
    </row>
    <row r="95" spans="1:7" x14ac:dyDescent="0.25">
      <c r="A95" s="14" t="s">
        <v>5</v>
      </c>
      <c r="B95" s="22">
        <v>0</v>
      </c>
      <c r="C95" s="22">
        <v>0</v>
      </c>
      <c r="D95" s="22">
        <v>0</v>
      </c>
      <c r="E95" s="9">
        <v>5600</v>
      </c>
      <c r="F95" s="9">
        <v>5634.4</v>
      </c>
      <c r="G95" s="15">
        <f t="shared" si="2"/>
        <v>100.6142857142857</v>
      </c>
    </row>
    <row r="96" spans="1:7" x14ac:dyDescent="0.25">
      <c r="A96" s="14" t="s">
        <v>37</v>
      </c>
      <c r="B96" s="22">
        <v>0</v>
      </c>
      <c r="C96" s="22">
        <v>0</v>
      </c>
      <c r="D96" s="22">
        <v>0</v>
      </c>
      <c r="E96" s="9">
        <v>0</v>
      </c>
      <c r="F96" s="9">
        <v>7411.6</v>
      </c>
      <c r="G96" s="15"/>
    </row>
    <row r="97" spans="1:7" x14ac:dyDescent="0.25">
      <c r="A97" s="14" t="s">
        <v>4</v>
      </c>
      <c r="B97" s="22">
        <v>0</v>
      </c>
      <c r="C97" s="22">
        <v>0</v>
      </c>
      <c r="D97" s="22">
        <v>0</v>
      </c>
      <c r="E97" s="9">
        <v>0</v>
      </c>
      <c r="F97" s="9">
        <v>186.5</v>
      </c>
      <c r="G97" s="15"/>
    </row>
    <row r="98" spans="1:7" x14ac:dyDescent="0.25">
      <c r="A98" s="14" t="s">
        <v>40</v>
      </c>
      <c r="B98" s="22">
        <v>0</v>
      </c>
      <c r="C98" s="22">
        <v>0</v>
      </c>
      <c r="D98" s="22">
        <v>0</v>
      </c>
      <c r="E98" s="9">
        <v>67928</v>
      </c>
      <c r="F98" s="9">
        <v>70881.8</v>
      </c>
      <c r="G98" s="15">
        <f t="shared" si="2"/>
        <v>104.34842774702626</v>
      </c>
    </row>
    <row r="99" spans="1:7" x14ac:dyDescent="0.25">
      <c r="A99" s="14" t="s">
        <v>41</v>
      </c>
      <c r="B99" s="22">
        <v>0</v>
      </c>
      <c r="C99" s="22">
        <v>0</v>
      </c>
      <c r="D99" s="22">
        <v>0</v>
      </c>
      <c r="E99" s="9">
        <v>89124</v>
      </c>
      <c r="F99" s="9">
        <v>90754.7</v>
      </c>
      <c r="G99" s="15">
        <f t="shared" si="2"/>
        <v>101.82969794892509</v>
      </c>
    </row>
    <row r="100" spans="1:7" x14ac:dyDescent="0.25">
      <c r="A100" s="14" t="s">
        <v>42</v>
      </c>
      <c r="B100" s="22">
        <v>0</v>
      </c>
      <c r="C100" s="22">
        <v>0</v>
      </c>
      <c r="D100" s="22">
        <v>0</v>
      </c>
      <c r="E100" s="9">
        <v>100988</v>
      </c>
      <c r="F100" s="9">
        <v>106776.9</v>
      </c>
      <c r="G100" s="15">
        <f t="shared" si="2"/>
        <v>105.73226521963004</v>
      </c>
    </row>
    <row r="101" spans="1:7" x14ac:dyDescent="0.25">
      <c r="A101" s="14" t="s">
        <v>32</v>
      </c>
      <c r="B101" s="22">
        <v>0</v>
      </c>
      <c r="C101" s="22">
        <v>0</v>
      </c>
      <c r="D101" s="22">
        <v>0</v>
      </c>
      <c r="E101" s="9">
        <v>11676</v>
      </c>
      <c r="F101" s="9">
        <v>12750.5</v>
      </c>
      <c r="G101" s="15">
        <f t="shared" si="2"/>
        <v>109.20263788968825</v>
      </c>
    </row>
    <row r="102" spans="1:7" x14ac:dyDescent="0.25">
      <c r="A102" s="14" t="s">
        <v>23</v>
      </c>
      <c r="B102" s="22">
        <v>0</v>
      </c>
      <c r="C102" s="22">
        <v>0</v>
      </c>
      <c r="D102" s="22">
        <v>0</v>
      </c>
      <c r="E102" s="9">
        <v>8507</v>
      </c>
      <c r="F102" s="9">
        <v>10183.5</v>
      </c>
      <c r="G102" s="15">
        <f t="shared" si="2"/>
        <v>119.70729987069473</v>
      </c>
    </row>
    <row r="103" spans="1:7" x14ac:dyDescent="0.25">
      <c r="A103" s="14" t="s">
        <v>18</v>
      </c>
      <c r="B103" s="22">
        <v>0</v>
      </c>
      <c r="C103" s="22">
        <v>0</v>
      </c>
      <c r="D103" s="22">
        <v>0</v>
      </c>
      <c r="E103" s="9">
        <v>25</v>
      </c>
      <c r="F103" s="9">
        <v>112.6</v>
      </c>
      <c r="G103" s="15">
        <f t="shared" si="2"/>
        <v>450.4</v>
      </c>
    </row>
    <row r="104" spans="1:7" x14ac:dyDescent="0.25">
      <c r="A104" s="14" t="s">
        <v>33</v>
      </c>
      <c r="B104" s="22">
        <v>0</v>
      </c>
      <c r="C104" s="22">
        <v>0</v>
      </c>
      <c r="D104" s="22">
        <v>0</v>
      </c>
      <c r="E104" s="9">
        <v>2000</v>
      </c>
      <c r="F104" s="9">
        <v>816.6</v>
      </c>
      <c r="G104" s="15">
        <f t="shared" si="2"/>
        <v>40.83</v>
      </c>
    </row>
    <row r="105" spans="1:7" ht="15.75" thickBot="1" x14ac:dyDescent="0.3">
      <c r="A105" s="16" t="s">
        <v>34</v>
      </c>
      <c r="B105" s="23">
        <v>0</v>
      </c>
      <c r="C105" s="23">
        <v>0</v>
      </c>
      <c r="D105" s="23">
        <v>0</v>
      </c>
      <c r="E105" s="11">
        <v>6700</v>
      </c>
      <c r="F105" s="11">
        <v>6215.2</v>
      </c>
      <c r="G105" s="17">
        <f t="shared" si="2"/>
        <v>92.764179104477606</v>
      </c>
    </row>
    <row r="106" spans="1:7" ht="15.75" thickTop="1" x14ac:dyDescent="0.25">
      <c r="A106" s="12" t="s">
        <v>10</v>
      </c>
      <c r="B106" s="21">
        <v>0</v>
      </c>
      <c r="C106" s="21">
        <v>0</v>
      </c>
      <c r="D106" s="21">
        <v>0</v>
      </c>
      <c r="E106" s="10">
        <v>6076</v>
      </c>
      <c r="F106" s="10">
        <v>-46629.599999999991</v>
      </c>
      <c r="G106" s="13">
        <f t="shared" si="2"/>
        <v>-767.43910467412752</v>
      </c>
    </row>
    <row r="107" spans="1:7" x14ac:dyDescent="0.25">
      <c r="A107" s="14" t="s">
        <v>13</v>
      </c>
      <c r="B107" s="22">
        <v>0</v>
      </c>
      <c r="C107" s="22">
        <v>0</v>
      </c>
      <c r="D107" s="22">
        <v>0</v>
      </c>
      <c r="E107" s="9">
        <v>0</v>
      </c>
      <c r="F107" s="9">
        <v>-47854.2</v>
      </c>
      <c r="G107" s="15"/>
    </row>
    <row r="108" spans="1:7" x14ac:dyDescent="0.25">
      <c r="A108" s="14" t="s">
        <v>2</v>
      </c>
      <c r="B108" s="22">
        <v>0</v>
      </c>
      <c r="C108" s="22">
        <v>0</v>
      </c>
      <c r="D108" s="22">
        <v>0</v>
      </c>
      <c r="E108" s="9">
        <v>140</v>
      </c>
      <c r="F108" s="9">
        <v>286.39999999999998</v>
      </c>
      <c r="G108" s="15">
        <f t="shared" si="2"/>
        <v>204.57142857142853</v>
      </c>
    </row>
    <row r="109" spans="1:7" x14ac:dyDescent="0.25">
      <c r="A109" s="14" t="s">
        <v>40</v>
      </c>
      <c r="B109" s="22">
        <v>0</v>
      </c>
      <c r="C109" s="22">
        <v>0</v>
      </c>
      <c r="D109" s="22">
        <v>0</v>
      </c>
      <c r="E109" s="9">
        <v>1007</v>
      </c>
      <c r="F109" s="9">
        <v>433.9</v>
      </c>
      <c r="G109" s="15">
        <f t="shared" si="2"/>
        <v>43.088381330685202</v>
      </c>
    </row>
    <row r="110" spans="1:7" x14ac:dyDescent="0.25">
      <c r="A110" s="14" t="s">
        <v>41</v>
      </c>
      <c r="B110" s="22">
        <v>0</v>
      </c>
      <c r="C110" s="22">
        <v>0</v>
      </c>
      <c r="D110" s="22">
        <v>0</v>
      </c>
      <c r="E110" s="9">
        <v>580</v>
      </c>
      <c r="F110" s="9">
        <v>1505.1</v>
      </c>
      <c r="G110" s="15">
        <f t="shared" si="2"/>
        <v>259.5</v>
      </c>
    </row>
    <row r="111" spans="1:7" x14ac:dyDescent="0.25">
      <c r="A111" s="14" t="s">
        <v>42</v>
      </c>
      <c r="B111" s="22">
        <v>0</v>
      </c>
      <c r="C111" s="22">
        <v>0</v>
      </c>
      <c r="D111" s="22">
        <v>0</v>
      </c>
      <c r="E111" s="9">
        <v>4161</v>
      </c>
      <c r="F111" s="9">
        <v>-1789.1</v>
      </c>
      <c r="G111" s="15">
        <f t="shared" si="2"/>
        <v>-42.996875751021385</v>
      </c>
    </row>
    <row r="112" spans="1:7" x14ac:dyDescent="0.25">
      <c r="A112" s="14" t="s">
        <v>32</v>
      </c>
      <c r="B112" s="22">
        <v>0</v>
      </c>
      <c r="C112" s="22">
        <v>0</v>
      </c>
      <c r="D112" s="22">
        <v>0</v>
      </c>
      <c r="E112" s="9">
        <v>0</v>
      </c>
      <c r="F112" s="9">
        <v>106.8</v>
      </c>
      <c r="G112" s="15"/>
    </row>
    <row r="113" spans="1:7" x14ac:dyDescent="0.25">
      <c r="A113" s="14" t="s">
        <v>23</v>
      </c>
      <c r="B113" s="22">
        <v>0</v>
      </c>
      <c r="C113" s="22">
        <v>0</v>
      </c>
      <c r="D113" s="22">
        <v>0</v>
      </c>
      <c r="E113" s="9">
        <v>78</v>
      </c>
      <c r="F113" s="9">
        <v>228.2</v>
      </c>
      <c r="G113" s="15">
        <f t="shared" si="2"/>
        <v>292.56410256410254</v>
      </c>
    </row>
    <row r="114" spans="1:7" ht="15.75" thickBot="1" x14ac:dyDescent="0.3">
      <c r="A114" s="16" t="s">
        <v>34</v>
      </c>
      <c r="B114" s="23">
        <v>0</v>
      </c>
      <c r="C114" s="23">
        <v>0</v>
      </c>
      <c r="D114" s="23">
        <v>0</v>
      </c>
      <c r="E114" s="11">
        <v>110</v>
      </c>
      <c r="F114" s="11">
        <v>453.3</v>
      </c>
      <c r="G114" s="17">
        <f t="shared" si="2"/>
        <v>412.09090909090912</v>
      </c>
    </row>
    <row r="115" spans="1:7" ht="15.75" thickTop="1" x14ac:dyDescent="0.25">
      <c r="A115" s="12" t="s">
        <v>11</v>
      </c>
      <c r="B115" s="21">
        <v>0</v>
      </c>
      <c r="C115" s="21">
        <v>0</v>
      </c>
      <c r="D115" s="21">
        <v>0</v>
      </c>
      <c r="E115" s="10">
        <v>211178.3</v>
      </c>
      <c r="F115" s="10">
        <v>204788.7</v>
      </c>
      <c r="G115" s="13">
        <f t="shared" si="2"/>
        <v>96.974310333968987</v>
      </c>
    </row>
    <row r="116" spans="1:7" x14ac:dyDescent="0.25">
      <c r="A116" s="14" t="s">
        <v>37</v>
      </c>
      <c r="B116" s="22">
        <v>0</v>
      </c>
      <c r="C116" s="22">
        <v>0</v>
      </c>
      <c r="D116" s="22">
        <v>0</v>
      </c>
      <c r="E116" s="9">
        <v>0</v>
      </c>
      <c r="F116" s="9">
        <v>122.6</v>
      </c>
      <c r="G116" s="15"/>
    </row>
    <row r="117" spans="1:7" x14ac:dyDescent="0.25">
      <c r="A117" s="14" t="s">
        <v>25</v>
      </c>
      <c r="B117" s="22">
        <v>0</v>
      </c>
      <c r="C117" s="22">
        <v>0</v>
      </c>
      <c r="D117" s="22">
        <v>0</v>
      </c>
      <c r="E117" s="9">
        <v>18272</v>
      </c>
      <c r="F117" s="9">
        <v>17200</v>
      </c>
      <c r="G117" s="15">
        <f t="shared" si="2"/>
        <v>94.133099824868651</v>
      </c>
    </row>
    <row r="118" spans="1:7" x14ac:dyDescent="0.25">
      <c r="A118" s="14" t="s">
        <v>26</v>
      </c>
      <c r="B118" s="22">
        <v>0</v>
      </c>
      <c r="C118" s="22">
        <v>0</v>
      </c>
      <c r="D118" s="22">
        <v>0</v>
      </c>
      <c r="E118" s="9">
        <v>185906.3</v>
      </c>
      <c r="F118" s="9">
        <v>174412.4</v>
      </c>
      <c r="G118" s="15">
        <f t="shared" si="2"/>
        <v>93.817369287646528</v>
      </c>
    </row>
    <row r="119" spans="1:7" x14ac:dyDescent="0.25">
      <c r="A119" s="14" t="s">
        <v>23</v>
      </c>
      <c r="B119" s="22">
        <v>0</v>
      </c>
      <c r="C119" s="22">
        <v>0</v>
      </c>
      <c r="D119" s="22">
        <v>0</v>
      </c>
      <c r="E119" s="9">
        <v>7000</v>
      </c>
      <c r="F119" s="9">
        <v>13016.5</v>
      </c>
      <c r="G119" s="15">
        <f t="shared" si="2"/>
        <v>185.95</v>
      </c>
    </row>
    <row r="120" spans="1:7" ht="15.75" thickBot="1" x14ac:dyDescent="0.3">
      <c r="A120" s="16" t="s">
        <v>18</v>
      </c>
      <c r="B120" s="23">
        <v>0</v>
      </c>
      <c r="C120" s="23">
        <v>0</v>
      </c>
      <c r="D120" s="23">
        <v>0</v>
      </c>
      <c r="E120" s="11">
        <v>0</v>
      </c>
      <c r="F120" s="11">
        <v>37.200000000000003</v>
      </c>
      <c r="G120" s="17"/>
    </row>
    <row r="121" spans="1:7" ht="15.75" thickTop="1" x14ac:dyDescent="0.25">
      <c r="A121" s="12" t="s">
        <v>16</v>
      </c>
      <c r="B121" s="21">
        <v>0</v>
      </c>
      <c r="C121" s="21">
        <v>0</v>
      </c>
      <c r="D121" s="21">
        <v>0</v>
      </c>
      <c r="E121" s="10">
        <v>30</v>
      </c>
      <c r="F121" s="10">
        <v>55741.200000000012</v>
      </c>
      <c r="G121" s="13">
        <f t="shared" si="2"/>
        <v>185804.00000000003</v>
      </c>
    </row>
    <row r="122" spans="1:7" x14ac:dyDescent="0.25">
      <c r="A122" s="14" t="s">
        <v>13</v>
      </c>
      <c r="B122" s="22">
        <v>0</v>
      </c>
      <c r="C122" s="22">
        <v>0</v>
      </c>
      <c r="D122" s="22">
        <v>0</v>
      </c>
      <c r="E122" s="9">
        <v>25</v>
      </c>
      <c r="F122" s="9">
        <v>23341.7</v>
      </c>
      <c r="G122" s="15">
        <f t="shared" si="2"/>
        <v>93366.8</v>
      </c>
    </row>
    <row r="123" spans="1:7" x14ac:dyDescent="0.25">
      <c r="A123" s="14" t="s">
        <v>40</v>
      </c>
      <c r="B123" s="22">
        <v>0</v>
      </c>
      <c r="C123" s="22">
        <v>0</v>
      </c>
      <c r="D123" s="22">
        <v>0</v>
      </c>
      <c r="E123" s="9">
        <v>0</v>
      </c>
      <c r="F123" s="9">
        <v>55.9</v>
      </c>
      <c r="G123" s="15"/>
    </row>
    <row r="124" spans="1:7" x14ac:dyDescent="0.25">
      <c r="A124" s="14" t="s">
        <v>41</v>
      </c>
      <c r="B124" s="22">
        <v>0</v>
      </c>
      <c r="C124" s="22">
        <v>0</v>
      </c>
      <c r="D124" s="22">
        <v>0</v>
      </c>
      <c r="E124" s="9">
        <v>0</v>
      </c>
      <c r="F124" s="9">
        <v>48.5</v>
      </c>
      <c r="G124" s="15"/>
    </row>
    <row r="125" spans="1:7" x14ac:dyDescent="0.25">
      <c r="A125" s="14" t="s">
        <v>42</v>
      </c>
      <c r="B125" s="22">
        <v>0</v>
      </c>
      <c r="C125" s="22">
        <v>0</v>
      </c>
      <c r="D125" s="22">
        <v>0</v>
      </c>
      <c r="E125" s="9">
        <v>0</v>
      </c>
      <c r="F125" s="9">
        <v>54.4</v>
      </c>
      <c r="G125" s="15"/>
    </row>
    <row r="126" spans="1:7" x14ac:dyDescent="0.25">
      <c r="A126" s="14" t="s">
        <v>26</v>
      </c>
      <c r="B126" s="22">
        <v>0</v>
      </c>
      <c r="C126" s="22">
        <v>0</v>
      </c>
      <c r="D126" s="22">
        <v>0</v>
      </c>
      <c r="E126" s="9">
        <v>0</v>
      </c>
      <c r="F126" s="9">
        <v>26037.9</v>
      </c>
      <c r="G126" s="15"/>
    </row>
    <row r="127" spans="1:7" x14ac:dyDescent="0.25">
      <c r="A127" s="14" t="s">
        <v>23</v>
      </c>
      <c r="B127" s="22">
        <v>0</v>
      </c>
      <c r="C127" s="22">
        <v>0</v>
      </c>
      <c r="D127" s="22">
        <v>0</v>
      </c>
      <c r="E127" s="9">
        <v>0</v>
      </c>
      <c r="F127" s="9">
        <v>6186.5</v>
      </c>
      <c r="G127" s="15"/>
    </row>
    <row r="128" spans="1:7" ht="15.75" thickBot="1" x14ac:dyDescent="0.3">
      <c r="A128" s="16" t="s">
        <v>33</v>
      </c>
      <c r="B128" s="23">
        <v>0</v>
      </c>
      <c r="C128" s="23">
        <v>0</v>
      </c>
      <c r="D128" s="23">
        <v>0</v>
      </c>
      <c r="E128" s="11">
        <v>5</v>
      </c>
      <c r="F128" s="11">
        <v>16.3</v>
      </c>
      <c r="G128" s="17">
        <f t="shared" si="2"/>
        <v>326</v>
      </c>
    </row>
    <row r="129" spans="1:7" ht="16.5" thickTop="1" thickBot="1" x14ac:dyDescent="0.3">
      <c r="A129" s="18" t="s">
        <v>43</v>
      </c>
      <c r="B129" s="19">
        <v>346075</v>
      </c>
      <c r="C129" s="19">
        <v>320584.40000000002</v>
      </c>
      <c r="D129" s="19">
        <f t="shared" ref="D129" si="3">(C129/B129)*100</f>
        <v>92.634371162320321</v>
      </c>
      <c r="E129" s="19">
        <v>542446.89999999991</v>
      </c>
      <c r="F129" s="19">
        <v>543465.70000000007</v>
      </c>
      <c r="G129" s="20">
        <f t="shared" si="2"/>
        <v>100.18781561845043</v>
      </c>
    </row>
  </sheetData>
  <pageMargins left="0.7" right="0.7" top="0.78740157499999996" bottom="0.78740157499999996" header="0.3" footer="0.3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67"/>
  <sheetViews>
    <sheetView workbookViewId="0">
      <selection activeCell="O17" sqref="N17:O17"/>
    </sheetView>
  </sheetViews>
  <sheetFormatPr defaultRowHeight="15" x14ac:dyDescent="0.25"/>
  <cols>
    <col min="1" max="1" width="42.7109375" bestFit="1" customWidth="1"/>
    <col min="2" max="2" width="19.7109375" customWidth="1"/>
    <col min="3" max="3" width="17.28515625" customWidth="1"/>
    <col min="4" max="4" width="8" bestFit="1" customWidth="1"/>
    <col min="5" max="5" width="19.85546875" bestFit="1" customWidth="1"/>
    <col min="6" max="6" width="15.140625" bestFit="1" customWidth="1"/>
    <col min="7" max="7" width="7.7109375" bestFit="1" customWidth="1"/>
  </cols>
  <sheetData>
    <row r="1" spans="1:7" ht="16.5" x14ac:dyDescent="0.25">
      <c r="A1" s="3" t="s">
        <v>51</v>
      </c>
      <c r="B1" s="1"/>
      <c r="C1" s="1"/>
      <c r="D1" s="1"/>
      <c r="E1" s="1"/>
      <c r="F1" s="1"/>
      <c r="G1" s="1"/>
    </row>
    <row r="2" spans="1:7" ht="15.75" thickBot="1" x14ac:dyDescent="0.3">
      <c r="B2" s="1"/>
      <c r="C2" s="1"/>
      <c r="D2" s="1"/>
      <c r="E2" s="1"/>
      <c r="F2" s="1"/>
      <c r="G2" s="4" t="s">
        <v>44</v>
      </c>
    </row>
    <row r="3" spans="1:7" ht="15.75" thickBot="1" x14ac:dyDescent="0.3">
      <c r="A3" s="5"/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  <c r="G3" s="7" t="s">
        <v>47</v>
      </c>
    </row>
    <row r="4" spans="1:7" ht="15.75" thickTop="1" x14ac:dyDescent="0.25">
      <c r="A4" s="12" t="s">
        <v>1</v>
      </c>
      <c r="B4" s="21">
        <v>3616</v>
      </c>
      <c r="C4" s="21">
        <v>6721.4000000000005</v>
      </c>
      <c r="D4" s="21">
        <f>(C4/B4)*100</f>
        <v>185.87942477876106</v>
      </c>
      <c r="E4" s="10">
        <v>0</v>
      </c>
      <c r="F4" s="10">
        <v>0</v>
      </c>
      <c r="G4" s="13">
        <v>0</v>
      </c>
    </row>
    <row r="5" spans="1:7" x14ac:dyDescent="0.25">
      <c r="A5" s="14" t="s">
        <v>2</v>
      </c>
      <c r="B5" s="22">
        <v>100</v>
      </c>
      <c r="C5" s="22">
        <v>3.3</v>
      </c>
      <c r="D5" s="22">
        <f t="shared" ref="D5:D27" si="0">(C5/B5)*100</f>
        <v>3.3000000000000003</v>
      </c>
      <c r="E5" s="9">
        <v>0</v>
      </c>
      <c r="F5" s="9">
        <v>0</v>
      </c>
      <c r="G5" s="15">
        <v>0</v>
      </c>
    </row>
    <row r="6" spans="1:7" x14ac:dyDescent="0.25">
      <c r="A6" s="14" t="s">
        <v>40</v>
      </c>
      <c r="B6" s="22">
        <v>852</v>
      </c>
      <c r="C6" s="22">
        <v>1314.5</v>
      </c>
      <c r="D6" s="22">
        <f t="shared" si="0"/>
        <v>154.28403755868544</v>
      </c>
      <c r="E6" s="9">
        <v>0</v>
      </c>
      <c r="F6" s="9">
        <v>0</v>
      </c>
      <c r="G6" s="15">
        <v>0</v>
      </c>
    </row>
    <row r="7" spans="1:7" x14ac:dyDescent="0.25">
      <c r="A7" s="14" t="s">
        <v>41</v>
      </c>
      <c r="B7" s="22">
        <v>567</v>
      </c>
      <c r="C7" s="22">
        <v>1418.5</v>
      </c>
      <c r="D7" s="22">
        <f t="shared" si="0"/>
        <v>250.17636684303349</v>
      </c>
      <c r="E7" s="9">
        <v>0</v>
      </c>
      <c r="F7" s="9">
        <v>0</v>
      </c>
      <c r="G7" s="15">
        <v>0</v>
      </c>
    </row>
    <row r="8" spans="1:7" x14ac:dyDescent="0.25">
      <c r="A8" s="14" t="s">
        <v>42</v>
      </c>
      <c r="B8" s="22">
        <v>267</v>
      </c>
      <c r="C8" s="22">
        <v>3179.5</v>
      </c>
      <c r="D8" s="22">
        <f t="shared" si="0"/>
        <v>1190.8239700374531</v>
      </c>
      <c r="E8" s="9">
        <v>0</v>
      </c>
      <c r="F8" s="9">
        <v>0</v>
      </c>
      <c r="G8" s="15">
        <v>0</v>
      </c>
    </row>
    <row r="9" spans="1:7" ht="15.75" thickBot="1" x14ac:dyDescent="0.3">
      <c r="A9" s="16" t="s">
        <v>32</v>
      </c>
      <c r="B9" s="23">
        <v>1830</v>
      </c>
      <c r="C9" s="23">
        <v>805.6</v>
      </c>
      <c r="D9" s="23">
        <f t="shared" si="0"/>
        <v>44.021857923497272</v>
      </c>
      <c r="E9" s="11">
        <v>0</v>
      </c>
      <c r="F9" s="11">
        <v>0</v>
      </c>
      <c r="G9" s="17">
        <v>0</v>
      </c>
    </row>
    <row r="10" spans="1:7" ht="15.75" thickTop="1" x14ac:dyDescent="0.25">
      <c r="A10" s="12" t="s">
        <v>3</v>
      </c>
      <c r="B10" s="21">
        <v>111140</v>
      </c>
      <c r="C10" s="21">
        <v>82423.8</v>
      </c>
      <c r="D10" s="21">
        <f t="shared" si="0"/>
        <v>74.162137844160526</v>
      </c>
      <c r="E10" s="10">
        <v>0</v>
      </c>
      <c r="F10" s="10">
        <v>0</v>
      </c>
      <c r="G10" s="13">
        <v>0</v>
      </c>
    </row>
    <row r="11" spans="1:7" x14ac:dyDescent="0.25">
      <c r="A11" s="14" t="s">
        <v>2</v>
      </c>
      <c r="B11" s="22">
        <v>58500</v>
      </c>
      <c r="C11" s="22">
        <v>42880.1</v>
      </c>
      <c r="D11" s="22">
        <f t="shared" si="0"/>
        <v>73.299316239316241</v>
      </c>
      <c r="E11" s="9">
        <v>0</v>
      </c>
      <c r="F11" s="9">
        <v>0</v>
      </c>
      <c r="G11" s="15">
        <v>0</v>
      </c>
    </row>
    <row r="12" spans="1:7" x14ac:dyDescent="0.25">
      <c r="A12" s="14" t="s">
        <v>5</v>
      </c>
      <c r="B12" s="22">
        <v>500</v>
      </c>
      <c r="C12" s="22">
        <v>0</v>
      </c>
      <c r="D12" s="22">
        <f t="shared" si="0"/>
        <v>0</v>
      </c>
      <c r="E12" s="9">
        <v>0</v>
      </c>
      <c r="F12" s="9">
        <v>0</v>
      </c>
      <c r="G12" s="15">
        <v>0</v>
      </c>
    </row>
    <row r="13" spans="1:7" x14ac:dyDescent="0.25">
      <c r="A13" s="14" t="s">
        <v>37</v>
      </c>
      <c r="B13" s="22">
        <v>0</v>
      </c>
      <c r="C13" s="22">
        <v>959.4</v>
      </c>
      <c r="D13" s="22"/>
      <c r="E13" s="9">
        <v>0</v>
      </c>
      <c r="F13" s="9">
        <v>0</v>
      </c>
      <c r="G13" s="15">
        <v>0</v>
      </c>
    </row>
    <row r="14" spans="1:7" x14ac:dyDescent="0.25">
      <c r="A14" s="14" t="s">
        <v>4</v>
      </c>
      <c r="B14" s="22">
        <v>14000</v>
      </c>
      <c r="C14" s="22">
        <v>13936</v>
      </c>
      <c r="D14" s="22">
        <f t="shared" si="0"/>
        <v>99.542857142857144</v>
      </c>
      <c r="E14" s="9">
        <v>0</v>
      </c>
      <c r="F14" s="9">
        <v>0</v>
      </c>
      <c r="G14" s="15">
        <v>0</v>
      </c>
    </row>
    <row r="15" spans="1:7" x14ac:dyDescent="0.25">
      <c r="A15" s="14" t="s">
        <v>40</v>
      </c>
      <c r="B15" s="22">
        <v>9500</v>
      </c>
      <c r="C15" s="22">
        <v>7065</v>
      </c>
      <c r="D15" s="22">
        <f t="shared" si="0"/>
        <v>74.368421052631589</v>
      </c>
      <c r="E15" s="9">
        <v>0</v>
      </c>
      <c r="F15" s="9">
        <v>0</v>
      </c>
      <c r="G15" s="15">
        <v>0</v>
      </c>
    </row>
    <row r="16" spans="1:7" x14ac:dyDescent="0.25">
      <c r="A16" s="14" t="s">
        <v>41</v>
      </c>
      <c r="B16" s="22">
        <v>10000</v>
      </c>
      <c r="C16" s="22">
        <v>7988.7</v>
      </c>
      <c r="D16" s="22">
        <f t="shared" si="0"/>
        <v>79.887</v>
      </c>
      <c r="E16" s="9">
        <v>0</v>
      </c>
      <c r="F16" s="9">
        <v>0</v>
      </c>
      <c r="G16" s="15">
        <v>0</v>
      </c>
    </row>
    <row r="17" spans="1:7" x14ac:dyDescent="0.25">
      <c r="A17" s="14" t="s">
        <v>42</v>
      </c>
      <c r="B17" s="22">
        <v>13300</v>
      </c>
      <c r="C17" s="22">
        <v>8547.6</v>
      </c>
      <c r="D17" s="22">
        <f t="shared" si="0"/>
        <v>64.26766917293233</v>
      </c>
      <c r="E17" s="9">
        <v>0</v>
      </c>
      <c r="F17" s="9">
        <v>0</v>
      </c>
      <c r="G17" s="15">
        <v>0</v>
      </c>
    </row>
    <row r="18" spans="1:7" ht="15.75" thickBot="1" x14ac:dyDescent="0.3">
      <c r="A18" s="16" t="s">
        <v>32</v>
      </c>
      <c r="B18" s="23">
        <v>5340</v>
      </c>
      <c r="C18" s="23">
        <v>1047</v>
      </c>
      <c r="D18" s="23">
        <f t="shared" si="0"/>
        <v>19.606741573033709</v>
      </c>
      <c r="E18" s="11">
        <v>0</v>
      </c>
      <c r="F18" s="11">
        <v>0</v>
      </c>
      <c r="G18" s="17">
        <v>0</v>
      </c>
    </row>
    <row r="19" spans="1:7" ht="15.75" thickTop="1" x14ac:dyDescent="0.25">
      <c r="A19" s="12" t="s">
        <v>6</v>
      </c>
      <c r="B19" s="21">
        <v>46783</v>
      </c>
      <c r="C19" s="21">
        <v>40259.9</v>
      </c>
      <c r="D19" s="21">
        <f t="shared" si="0"/>
        <v>86.056687258192071</v>
      </c>
      <c r="E19" s="10">
        <v>0</v>
      </c>
      <c r="F19" s="10">
        <v>0</v>
      </c>
      <c r="G19" s="13">
        <v>0</v>
      </c>
    </row>
    <row r="20" spans="1:7" x14ac:dyDescent="0.25">
      <c r="A20" s="14" t="s">
        <v>2</v>
      </c>
      <c r="B20" s="22">
        <v>24000</v>
      </c>
      <c r="C20" s="22">
        <v>24011.9</v>
      </c>
      <c r="D20" s="22">
        <f t="shared" si="0"/>
        <v>100.04958333333333</v>
      </c>
      <c r="E20" s="9">
        <v>0</v>
      </c>
      <c r="F20" s="9">
        <v>0</v>
      </c>
      <c r="G20" s="15">
        <v>0</v>
      </c>
    </row>
    <row r="21" spans="1:7" x14ac:dyDescent="0.25">
      <c r="A21" s="14" t="s">
        <v>40</v>
      </c>
      <c r="B21" s="22">
        <v>5620</v>
      </c>
      <c r="C21" s="22">
        <v>4083.4</v>
      </c>
      <c r="D21" s="22">
        <f t="shared" si="0"/>
        <v>72.658362989323848</v>
      </c>
      <c r="E21" s="9">
        <v>0</v>
      </c>
      <c r="F21" s="9">
        <v>0</v>
      </c>
      <c r="G21" s="15">
        <v>0</v>
      </c>
    </row>
    <row r="22" spans="1:7" x14ac:dyDescent="0.25">
      <c r="A22" s="14" t="s">
        <v>41</v>
      </c>
      <c r="B22" s="22">
        <v>5700</v>
      </c>
      <c r="C22" s="22">
        <v>4072.7</v>
      </c>
      <c r="D22" s="22">
        <f t="shared" si="0"/>
        <v>71.45087719298246</v>
      </c>
      <c r="E22" s="9">
        <v>0</v>
      </c>
      <c r="F22" s="9">
        <v>0</v>
      </c>
      <c r="G22" s="15">
        <v>0</v>
      </c>
    </row>
    <row r="23" spans="1:7" x14ac:dyDescent="0.25">
      <c r="A23" s="14" t="s">
        <v>42</v>
      </c>
      <c r="B23" s="22">
        <v>5900</v>
      </c>
      <c r="C23" s="22">
        <v>5045.3999999999996</v>
      </c>
      <c r="D23" s="22">
        <f t="shared" si="0"/>
        <v>85.515254237288133</v>
      </c>
      <c r="E23" s="9">
        <v>0</v>
      </c>
      <c r="F23" s="9">
        <v>0</v>
      </c>
      <c r="G23" s="15">
        <v>0</v>
      </c>
    </row>
    <row r="24" spans="1:7" ht="15.75" thickBot="1" x14ac:dyDescent="0.3">
      <c r="A24" s="16" t="s">
        <v>32</v>
      </c>
      <c r="B24" s="23">
        <v>5563</v>
      </c>
      <c r="C24" s="23">
        <v>3046.5</v>
      </c>
      <c r="D24" s="23">
        <f t="shared" si="0"/>
        <v>54.763616753550238</v>
      </c>
      <c r="E24" s="11">
        <v>0</v>
      </c>
      <c r="F24" s="11">
        <v>0</v>
      </c>
      <c r="G24" s="17">
        <v>0</v>
      </c>
    </row>
    <row r="25" spans="1:7" ht="15.75" thickTop="1" x14ac:dyDescent="0.25">
      <c r="A25" s="12" t="s">
        <v>7</v>
      </c>
      <c r="B25" s="21">
        <v>1100</v>
      </c>
      <c r="C25" s="21">
        <v>475.7</v>
      </c>
      <c r="D25" s="21">
        <f t="shared" si="0"/>
        <v>43.245454545454542</v>
      </c>
      <c r="E25" s="10">
        <v>0</v>
      </c>
      <c r="F25" s="10">
        <v>0</v>
      </c>
      <c r="G25" s="13">
        <v>0</v>
      </c>
    </row>
    <row r="26" spans="1:7" x14ac:dyDescent="0.25">
      <c r="A26" s="14" t="s">
        <v>2</v>
      </c>
      <c r="B26" s="22">
        <v>1000</v>
      </c>
      <c r="C26" s="22">
        <v>461.7</v>
      </c>
      <c r="D26" s="22">
        <f t="shared" si="0"/>
        <v>46.17</v>
      </c>
      <c r="E26" s="9">
        <v>0</v>
      </c>
      <c r="F26" s="9">
        <v>0</v>
      </c>
      <c r="G26" s="15">
        <v>0</v>
      </c>
    </row>
    <row r="27" spans="1:7" x14ac:dyDescent="0.25">
      <c r="A27" s="14" t="s">
        <v>4</v>
      </c>
      <c r="B27" s="22">
        <v>100</v>
      </c>
      <c r="C27" s="22">
        <v>0</v>
      </c>
      <c r="D27" s="22">
        <f t="shared" si="0"/>
        <v>0</v>
      </c>
      <c r="E27" s="9">
        <v>0</v>
      </c>
      <c r="F27" s="9">
        <v>0</v>
      </c>
      <c r="G27" s="15">
        <v>0</v>
      </c>
    </row>
    <row r="28" spans="1:7" x14ac:dyDescent="0.25">
      <c r="A28" s="14" t="s">
        <v>40</v>
      </c>
      <c r="B28" s="22">
        <v>0</v>
      </c>
      <c r="C28" s="22">
        <v>0.2</v>
      </c>
      <c r="D28" s="22"/>
      <c r="E28" s="9">
        <v>0</v>
      </c>
      <c r="F28" s="9">
        <v>0</v>
      </c>
      <c r="G28" s="15">
        <v>0</v>
      </c>
    </row>
    <row r="29" spans="1:7" x14ac:dyDescent="0.25">
      <c r="A29" s="14" t="s">
        <v>41</v>
      </c>
      <c r="B29" s="22">
        <v>0</v>
      </c>
      <c r="C29" s="22">
        <v>11.4</v>
      </c>
      <c r="D29" s="22"/>
      <c r="E29" s="9">
        <v>0</v>
      </c>
      <c r="F29" s="9">
        <v>0</v>
      </c>
      <c r="G29" s="15">
        <v>0</v>
      </c>
    </row>
    <row r="30" spans="1:7" x14ac:dyDescent="0.25">
      <c r="A30" s="14" t="s">
        <v>42</v>
      </c>
      <c r="B30" s="22">
        <v>0</v>
      </c>
      <c r="C30" s="22">
        <v>2.1</v>
      </c>
      <c r="D30" s="22"/>
      <c r="E30" s="9">
        <v>0</v>
      </c>
      <c r="F30" s="9">
        <v>0</v>
      </c>
      <c r="G30" s="15">
        <v>0</v>
      </c>
    </row>
    <row r="31" spans="1:7" ht="15.75" thickBot="1" x14ac:dyDescent="0.3">
      <c r="A31" s="16" t="s">
        <v>32</v>
      </c>
      <c r="B31" s="23">
        <v>0</v>
      </c>
      <c r="C31" s="23">
        <v>0.3</v>
      </c>
      <c r="D31" s="23"/>
      <c r="E31" s="11">
        <v>0</v>
      </c>
      <c r="F31" s="11">
        <v>0</v>
      </c>
      <c r="G31" s="17">
        <v>0</v>
      </c>
    </row>
    <row r="32" spans="1:7" ht="15.75" thickTop="1" x14ac:dyDescent="0.25">
      <c r="A32" s="12" t="s">
        <v>39</v>
      </c>
      <c r="B32" s="21">
        <v>0</v>
      </c>
      <c r="C32" s="21">
        <v>2285.8000000000006</v>
      </c>
      <c r="D32" s="21"/>
      <c r="E32" s="10">
        <v>0</v>
      </c>
      <c r="F32" s="10">
        <v>0</v>
      </c>
      <c r="G32" s="13">
        <v>0</v>
      </c>
    </row>
    <row r="33" spans="1:7" x14ac:dyDescent="0.25">
      <c r="A33" s="14" t="s">
        <v>2</v>
      </c>
      <c r="B33" s="22">
        <v>0</v>
      </c>
      <c r="C33" s="22">
        <v>-631.6</v>
      </c>
      <c r="D33" s="22"/>
      <c r="E33" s="9">
        <v>0</v>
      </c>
      <c r="F33" s="9">
        <v>0</v>
      </c>
      <c r="G33" s="15">
        <v>0</v>
      </c>
    </row>
    <row r="34" spans="1:7" x14ac:dyDescent="0.25">
      <c r="A34" s="14" t="s">
        <v>9</v>
      </c>
      <c r="B34" s="22">
        <v>0</v>
      </c>
      <c r="C34" s="22">
        <v>83.1</v>
      </c>
      <c r="D34" s="22"/>
      <c r="E34" s="9">
        <v>0</v>
      </c>
      <c r="F34" s="9">
        <v>0</v>
      </c>
      <c r="G34" s="15">
        <v>0</v>
      </c>
    </row>
    <row r="35" spans="1:7" x14ac:dyDescent="0.25">
      <c r="A35" s="14" t="s">
        <v>5</v>
      </c>
      <c r="B35" s="22">
        <v>0</v>
      </c>
      <c r="C35" s="22">
        <v>122.6</v>
      </c>
      <c r="D35" s="22"/>
      <c r="E35" s="9">
        <v>0</v>
      </c>
      <c r="F35" s="9">
        <v>0</v>
      </c>
      <c r="G35" s="15">
        <v>0</v>
      </c>
    </row>
    <row r="36" spans="1:7" x14ac:dyDescent="0.25">
      <c r="A36" s="14" t="s">
        <v>40</v>
      </c>
      <c r="B36" s="22">
        <v>0</v>
      </c>
      <c r="C36" s="22">
        <v>-141.19999999999999</v>
      </c>
      <c r="D36" s="22"/>
      <c r="E36" s="9">
        <v>0</v>
      </c>
      <c r="F36" s="9">
        <v>0</v>
      </c>
      <c r="G36" s="15">
        <v>0</v>
      </c>
    </row>
    <row r="37" spans="1:7" x14ac:dyDescent="0.25">
      <c r="A37" s="14" t="s">
        <v>41</v>
      </c>
      <c r="B37" s="22">
        <v>0</v>
      </c>
      <c r="C37" s="22">
        <v>620.20000000000005</v>
      </c>
      <c r="D37" s="22"/>
      <c r="E37" s="9">
        <v>0</v>
      </c>
      <c r="F37" s="9">
        <v>0</v>
      </c>
      <c r="G37" s="15">
        <v>0</v>
      </c>
    </row>
    <row r="38" spans="1:7" x14ac:dyDescent="0.25">
      <c r="A38" s="14" t="s">
        <v>42</v>
      </c>
      <c r="B38" s="22">
        <v>0</v>
      </c>
      <c r="C38" s="22">
        <v>2248.3000000000002</v>
      </c>
      <c r="D38" s="22"/>
      <c r="E38" s="9">
        <v>0</v>
      </c>
      <c r="F38" s="9">
        <v>0</v>
      </c>
      <c r="G38" s="15">
        <v>0</v>
      </c>
    </row>
    <row r="39" spans="1:7" ht="15.75" thickBot="1" x14ac:dyDescent="0.3">
      <c r="A39" s="16" t="s">
        <v>32</v>
      </c>
      <c r="B39" s="23">
        <v>0</v>
      </c>
      <c r="C39" s="23">
        <v>-15.6</v>
      </c>
      <c r="D39" s="23"/>
      <c r="E39" s="11">
        <v>0</v>
      </c>
      <c r="F39" s="11">
        <v>0</v>
      </c>
      <c r="G39" s="17">
        <v>0</v>
      </c>
    </row>
    <row r="40" spans="1:7" ht="15.75" thickTop="1" x14ac:dyDescent="0.25">
      <c r="A40" s="12" t="s">
        <v>31</v>
      </c>
      <c r="B40" s="21">
        <v>0</v>
      </c>
      <c r="C40" s="21">
        <v>0</v>
      </c>
      <c r="D40" s="21">
        <v>0</v>
      </c>
      <c r="E40" s="10">
        <v>141</v>
      </c>
      <c r="F40" s="10">
        <v>127.80000000000001</v>
      </c>
      <c r="G40" s="13">
        <f t="shared" ref="G40:G59" si="1">(F40/E40)*100</f>
        <v>90.638297872340431</v>
      </c>
    </row>
    <row r="41" spans="1:7" x14ac:dyDescent="0.25">
      <c r="A41" s="14" t="s">
        <v>40</v>
      </c>
      <c r="B41" s="22">
        <v>0</v>
      </c>
      <c r="C41" s="22">
        <v>0</v>
      </c>
      <c r="D41" s="22">
        <v>0</v>
      </c>
      <c r="E41" s="9">
        <v>21</v>
      </c>
      <c r="F41" s="9">
        <v>66.900000000000006</v>
      </c>
      <c r="G41" s="15">
        <f t="shared" si="1"/>
        <v>318.57142857142861</v>
      </c>
    </row>
    <row r="42" spans="1:7" x14ac:dyDescent="0.25">
      <c r="A42" s="14" t="s">
        <v>41</v>
      </c>
      <c r="B42" s="22">
        <v>0</v>
      </c>
      <c r="C42" s="22">
        <v>0</v>
      </c>
      <c r="D42" s="22">
        <v>0</v>
      </c>
      <c r="E42" s="9">
        <v>120</v>
      </c>
      <c r="F42" s="9">
        <v>25.9</v>
      </c>
      <c r="G42" s="15">
        <f t="shared" si="1"/>
        <v>21.583333333333332</v>
      </c>
    </row>
    <row r="43" spans="1:7" x14ac:dyDescent="0.25">
      <c r="A43" s="14" t="s">
        <v>42</v>
      </c>
      <c r="B43" s="22">
        <v>0</v>
      </c>
      <c r="C43" s="22">
        <v>0</v>
      </c>
      <c r="D43" s="22">
        <v>0</v>
      </c>
      <c r="E43" s="9">
        <v>0</v>
      </c>
      <c r="F43" s="9">
        <v>11.5</v>
      </c>
      <c r="G43" s="15"/>
    </row>
    <row r="44" spans="1:7" ht="15.75" thickBot="1" x14ac:dyDescent="0.3">
      <c r="A44" s="16" t="s">
        <v>32</v>
      </c>
      <c r="B44" s="23">
        <v>0</v>
      </c>
      <c r="C44" s="23">
        <v>0</v>
      </c>
      <c r="D44" s="23">
        <v>0</v>
      </c>
      <c r="E44" s="11">
        <v>0</v>
      </c>
      <c r="F44" s="11">
        <v>23.5</v>
      </c>
      <c r="G44" s="17"/>
    </row>
    <row r="45" spans="1:7" ht="15.75" thickTop="1" x14ac:dyDescent="0.25">
      <c r="A45" s="12" t="s">
        <v>8</v>
      </c>
      <c r="B45" s="21">
        <v>0</v>
      </c>
      <c r="C45" s="21">
        <v>0</v>
      </c>
      <c r="D45" s="21">
        <v>0</v>
      </c>
      <c r="E45" s="10">
        <v>283116</v>
      </c>
      <c r="F45" s="10">
        <v>302864.80000000005</v>
      </c>
      <c r="G45" s="13">
        <f t="shared" si="1"/>
        <v>106.97551533646987</v>
      </c>
    </row>
    <row r="46" spans="1:7" x14ac:dyDescent="0.25">
      <c r="A46" s="14" t="s">
        <v>2</v>
      </c>
      <c r="B46" s="22">
        <v>0</v>
      </c>
      <c r="C46" s="22">
        <v>0</v>
      </c>
      <c r="D46" s="22">
        <v>0</v>
      </c>
      <c r="E46" s="9">
        <v>7650</v>
      </c>
      <c r="F46" s="9">
        <v>8285.6</v>
      </c>
      <c r="G46" s="15">
        <f t="shared" si="1"/>
        <v>108.30849673202614</v>
      </c>
    </row>
    <row r="47" spans="1:7" x14ac:dyDescent="0.25">
      <c r="A47" s="14" t="s">
        <v>9</v>
      </c>
      <c r="B47" s="22">
        <v>0</v>
      </c>
      <c r="C47" s="22">
        <v>0</v>
      </c>
      <c r="D47" s="22">
        <v>0</v>
      </c>
      <c r="E47" s="9">
        <v>150</v>
      </c>
      <c r="F47" s="9">
        <v>182.8</v>
      </c>
      <c r="G47" s="15">
        <f t="shared" si="1"/>
        <v>121.86666666666667</v>
      </c>
    </row>
    <row r="48" spans="1:7" x14ac:dyDescent="0.25">
      <c r="A48" s="14" t="s">
        <v>5</v>
      </c>
      <c r="B48" s="22">
        <v>0</v>
      </c>
      <c r="C48" s="22">
        <v>0</v>
      </c>
      <c r="D48" s="22">
        <v>0</v>
      </c>
      <c r="E48" s="9">
        <v>5600</v>
      </c>
      <c r="F48" s="9">
        <v>5634.4</v>
      </c>
      <c r="G48" s="15">
        <f t="shared" si="1"/>
        <v>100.6142857142857</v>
      </c>
    </row>
    <row r="49" spans="1:7" x14ac:dyDescent="0.25">
      <c r="A49" s="14" t="s">
        <v>37</v>
      </c>
      <c r="B49" s="22">
        <v>0</v>
      </c>
      <c r="C49" s="22">
        <v>0</v>
      </c>
      <c r="D49" s="22">
        <v>0</v>
      </c>
      <c r="E49" s="9">
        <v>0</v>
      </c>
      <c r="F49" s="9">
        <v>7411.6</v>
      </c>
      <c r="G49" s="15"/>
    </row>
    <row r="50" spans="1:7" x14ac:dyDescent="0.25">
      <c r="A50" s="14" t="s">
        <v>4</v>
      </c>
      <c r="B50" s="22">
        <v>0</v>
      </c>
      <c r="C50" s="22">
        <v>0</v>
      </c>
      <c r="D50" s="22">
        <v>0</v>
      </c>
      <c r="E50" s="9">
        <v>0</v>
      </c>
      <c r="F50" s="9">
        <v>186.5</v>
      </c>
      <c r="G50" s="15"/>
    </row>
    <row r="51" spans="1:7" x14ac:dyDescent="0.25">
      <c r="A51" s="14" t="s">
        <v>40</v>
      </c>
      <c r="B51" s="22">
        <v>0</v>
      </c>
      <c r="C51" s="22">
        <v>0</v>
      </c>
      <c r="D51" s="22">
        <v>0</v>
      </c>
      <c r="E51" s="9">
        <v>67928</v>
      </c>
      <c r="F51" s="9">
        <v>70881.8</v>
      </c>
      <c r="G51" s="15">
        <f t="shared" si="1"/>
        <v>104.34842774702626</v>
      </c>
    </row>
    <row r="52" spans="1:7" x14ac:dyDescent="0.25">
      <c r="A52" s="14" t="s">
        <v>41</v>
      </c>
      <c r="B52" s="22">
        <v>0</v>
      </c>
      <c r="C52" s="22">
        <v>0</v>
      </c>
      <c r="D52" s="22">
        <v>0</v>
      </c>
      <c r="E52" s="9">
        <v>89124</v>
      </c>
      <c r="F52" s="9">
        <v>90754.7</v>
      </c>
      <c r="G52" s="15">
        <f t="shared" si="1"/>
        <v>101.82969794892509</v>
      </c>
    </row>
    <row r="53" spans="1:7" x14ac:dyDescent="0.25">
      <c r="A53" s="14" t="s">
        <v>42</v>
      </c>
      <c r="B53" s="22">
        <v>0</v>
      </c>
      <c r="C53" s="22">
        <v>0</v>
      </c>
      <c r="D53" s="22">
        <v>0</v>
      </c>
      <c r="E53" s="9">
        <v>100988</v>
      </c>
      <c r="F53" s="9">
        <v>106776.9</v>
      </c>
      <c r="G53" s="15">
        <f t="shared" si="1"/>
        <v>105.73226521963004</v>
      </c>
    </row>
    <row r="54" spans="1:7" ht="15.75" thickBot="1" x14ac:dyDescent="0.3">
      <c r="A54" s="16" t="s">
        <v>32</v>
      </c>
      <c r="B54" s="23">
        <v>0</v>
      </c>
      <c r="C54" s="23">
        <v>0</v>
      </c>
      <c r="D54" s="23">
        <v>0</v>
      </c>
      <c r="E54" s="11">
        <v>11676</v>
      </c>
      <c r="F54" s="11">
        <v>12750.5</v>
      </c>
      <c r="G54" s="17">
        <f t="shared" si="1"/>
        <v>109.20263788968825</v>
      </c>
    </row>
    <row r="55" spans="1:7" ht="15.75" thickTop="1" x14ac:dyDescent="0.25">
      <c r="A55" s="12" t="s">
        <v>10</v>
      </c>
      <c r="B55" s="21">
        <v>0</v>
      </c>
      <c r="C55" s="21">
        <v>0</v>
      </c>
      <c r="D55" s="21">
        <v>0</v>
      </c>
      <c r="E55" s="10">
        <v>5888</v>
      </c>
      <c r="F55" s="10">
        <v>543.09999999999968</v>
      </c>
      <c r="G55" s="13">
        <f t="shared" si="1"/>
        <v>9.223845108695647</v>
      </c>
    </row>
    <row r="56" spans="1:7" x14ac:dyDescent="0.25">
      <c r="A56" s="14" t="s">
        <v>2</v>
      </c>
      <c r="B56" s="22">
        <v>0</v>
      </c>
      <c r="C56" s="22">
        <v>0</v>
      </c>
      <c r="D56" s="22">
        <v>0</v>
      </c>
      <c r="E56" s="9">
        <v>140</v>
      </c>
      <c r="F56" s="9">
        <v>286.39999999999998</v>
      </c>
      <c r="G56" s="15">
        <f t="shared" si="1"/>
        <v>204.57142857142853</v>
      </c>
    </row>
    <row r="57" spans="1:7" x14ac:dyDescent="0.25">
      <c r="A57" s="14" t="s">
        <v>40</v>
      </c>
      <c r="B57" s="22">
        <v>0</v>
      </c>
      <c r="C57" s="22">
        <v>0</v>
      </c>
      <c r="D57" s="22">
        <v>0</v>
      </c>
      <c r="E57" s="9">
        <v>1007</v>
      </c>
      <c r="F57" s="9">
        <v>433.9</v>
      </c>
      <c r="G57" s="15">
        <f t="shared" si="1"/>
        <v>43.088381330685202</v>
      </c>
    </row>
    <row r="58" spans="1:7" x14ac:dyDescent="0.25">
      <c r="A58" s="14" t="s">
        <v>41</v>
      </c>
      <c r="B58" s="22">
        <v>0</v>
      </c>
      <c r="C58" s="22">
        <v>0</v>
      </c>
      <c r="D58" s="22">
        <v>0</v>
      </c>
      <c r="E58" s="9">
        <v>580</v>
      </c>
      <c r="F58" s="9">
        <v>1505.1</v>
      </c>
      <c r="G58" s="15">
        <f t="shared" si="1"/>
        <v>259.5</v>
      </c>
    </row>
    <row r="59" spans="1:7" x14ac:dyDescent="0.25">
      <c r="A59" s="14" t="s">
        <v>42</v>
      </c>
      <c r="B59" s="22">
        <v>0</v>
      </c>
      <c r="C59" s="22">
        <v>0</v>
      </c>
      <c r="D59" s="22">
        <v>0</v>
      </c>
      <c r="E59" s="9">
        <v>4161</v>
      </c>
      <c r="F59" s="9">
        <v>-1789.1</v>
      </c>
      <c r="G59" s="15">
        <f t="shared" si="1"/>
        <v>-42.996875751021385</v>
      </c>
    </row>
    <row r="60" spans="1:7" ht="15.75" thickBot="1" x14ac:dyDescent="0.3">
      <c r="A60" s="16" t="s">
        <v>32</v>
      </c>
      <c r="B60" s="23">
        <v>0</v>
      </c>
      <c r="C60" s="23">
        <v>0</v>
      </c>
      <c r="D60" s="23">
        <v>0</v>
      </c>
      <c r="E60" s="11">
        <v>0</v>
      </c>
      <c r="F60" s="11">
        <v>106.8</v>
      </c>
      <c r="G60" s="17"/>
    </row>
    <row r="61" spans="1:7" ht="15.75" thickTop="1" x14ac:dyDescent="0.25">
      <c r="A61" s="12" t="s">
        <v>11</v>
      </c>
      <c r="B61" s="21">
        <v>0</v>
      </c>
      <c r="C61" s="21">
        <v>0</v>
      </c>
      <c r="D61" s="21">
        <v>0</v>
      </c>
      <c r="E61" s="10">
        <v>0</v>
      </c>
      <c r="F61" s="10">
        <v>122.6</v>
      </c>
      <c r="G61" s="13"/>
    </row>
    <row r="62" spans="1:7" ht="15.75" thickBot="1" x14ac:dyDescent="0.3">
      <c r="A62" s="16" t="s">
        <v>37</v>
      </c>
      <c r="B62" s="23">
        <v>0</v>
      </c>
      <c r="C62" s="23">
        <v>0</v>
      </c>
      <c r="D62" s="23">
        <v>0</v>
      </c>
      <c r="E62" s="11">
        <v>0</v>
      </c>
      <c r="F62" s="11">
        <v>122.6</v>
      </c>
      <c r="G62" s="17"/>
    </row>
    <row r="63" spans="1:7" s="8" customFormat="1" ht="15.75" thickTop="1" x14ac:dyDescent="0.25">
      <c r="A63" s="12" t="s">
        <v>16</v>
      </c>
      <c r="B63" s="21">
        <v>0</v>
      </c>
      <c r="C63" s="21">
        <v>0</v>
      </c>
      <c r="D63" s="21">
        <v>0</v>
      </c>
      <c r="E63" s="10">
        <v>0</v>
      </c>
      <c r="F63" s="10">
        <v>158.80000000000001</v>
      </c>
      <c r="G63" s="13"/>
    </row>
    <row r="64" spans="1:7" x14ac:dyDescent="0.25">
      <c r="A64" s="14" t="s">
        <v>40</v>
      </c>
      <c r="B64" s="22">
        <v>0</v>
      </c>
      <c r="C64" s="22">
        <v>0</v>
      </c>
      <c r="D64" s="22">
        <v>0</v>
      </c>
      <c r="E64" s="9">
        <v>0</v>
      </c>
      <c r="F64" s="9">
        <v>55.9</v>
      </c>
      <c r="G64" s="15"/>
    </row>
    <row r="65" spans="1:7" x14ac:dyDescent="0.25">
      <c r="A65" s="14" t="s">
        <v>41</v>
      </c>
      <c r="B65" s="22">
        <v>0</v>
      </c>
      <c r="C65" s="22">
        <v>0</v>
      </c>
      <c r="D65" s="22">
        <v>0</v>
      </c>
      <c r="E65" s="9">
        <v>0</v>
      </c>
      <c r="F65" s="9">
        <v>48.5</v>
      </c>
      <c r="G65" s="15"/>
    </row>
    <row r="66" spans="1:7" ht="15.75" thickBot="1" x14ac:dyDescent="0.3">
      <c r="A66" s="16" t="s">
        <v>42</v>
      </c>
      <c r="B66" s="23">
        <v>0</v>
      </c>
      <c r="C66" s="23">
        <v>0</v>
      </c>
      <c r="D66" s="23">
        <v>0</v>
      </c>
      <c r="E66" s="11">
        <v>0</v>
      </c>
      <c r="F66" s="11">
        <v>54.4</v>
      </c>
      <c r="G66" s="17"/>
    </row>
    <row r="67" spans="1:7" ht="16.5" thickTop="1" thickBot="1" x14ac:dyDescent="0.3">
      <c r="A67" s="18" t="s">
        <v>43</v>
      </c>
      <c r="B67" s="19">
        <v>162639</v>
      </c>
      <c r="C67" s="19">
        <v>132166.59999999998</v>
      </c>
      <c r="D67" s="19">
        <f t="shared" ref="D67" si="2">(C67/B67)*100</f>
        <v>81.263780520047462</v>
      </c>
      <c r="E67" s="19">
        <v>289145</v>
      </c>
      <c r="F67" s="19">
        <v>303817.10000000003</v>
      </c>
      <c r="G67" s="20">
        <f t="shared" ref="G67" si="3">(F67/E67)*100</f>
        <v>105.07430527935813</v>
      </c>
    </row>
  </sheetData>
  <pageMargins left="0.7" right="0.7" top="0.78740157499999996" bottom="0.78740157499999996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50"/>
  <sheetViews>
    <sheetView workbookViewId="0">
      <selection activeCell="L30" sqref="L30"/>
    </sheetView>
  </sheetViews>
  <sheetFormatPr defaultRowHeight="15" x14ac:dyDescent="0.25"/>
  <cols>
    <col min="1" max="1" width="36.7109375" bestFit="1" customWidth="1"/>
    <col min="2" max="3" width="18.5703125" customWidth="1"/>
    <col min="4" max="4" width="8" bestFit="1" customWidth="1"/>
    <col min="5" max="6" width="18.5703125" customWidth="1"/>
    <col min="7" max="7" width="7.7109375" bestFit="1" customWidth="1"/>
  </cols>
  <sheetData>
    <row r="1" spans="1:7" ht="16.5" x14ac:dyDescent="0.25">
      <c r="A1" s="3" t="s">
        <v>52</v>
      </c>
      <c r="B1" s="1"/>
      <c r="C1" s="1"/>
      <c r="D1" s="1"/>
      <c r="E1" s="1"/>
      <c r="F1" s="1"/>
      <c r="G1" s="1"/>
    </row>
    <row r="2" spans="1:7" ht="15.75" thickBot="1" x14ac:dyDescent="0.3">
      <c r="B2" s="1"/>
      <c r="C2" s="1"/>
      <c r="D2" s="1"/>
      <c r="E2" s="1"/>
      <c r="F2" s="1"/>
      <c r="G2" s="4" t="s">
        <v>44</v>
      </c>
    </row>
    <row r="3" spans="1:7" ht="15.75" thickBot="1" x14ac:dyDescent="0.3">
      <c r="A3" s="5"/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  <c r="G3" s="7" t="s">
        <v>47</v>
      </c>
    </row>
    <row r="4" spans="1:7" s="8" customFormat="1" ht="15.75" thickTop="1" x14ac:dyDescent="0.25">
      <c r="A4" s="12" t="s">
        <v>1</v>
      </c>
      <c r="B4" s="21">
        <v>210</v>
      </c>
      <c r="C4" s="21">
        <v>45.4</v>
      </c>
      <c r="D4" s="21">
        <f>(C4/B4)*100</f>
        <v>21.619047619047617</v>
      </c>
      <c r="E4" s="10">
        <v>0</v>
      </c>
      <c r="F4" s="10">
        <v>0</v>
      </c>
      <c r="G4" s="13">
        <v>0</v>
      </c>
    </row>
    <row r="5" spans="1:7" ht="15.75" thickBot="1" x14ac:dyDescent="0.3">
      <c r="A5" s="16" t="s">
        <v>34</v>
      </c>
      <c r="B5" s="23">
        <v>210</v>
      </c>
      <c r="C5" s="23">
        <v>45.4</v>
      </c>
      <c r="D5" s="33">
        <f t="shared" ref="D5:D31" si="0">(C5/B5)*100</f>
        <v>21.619047619047617</v>
      </c>
      <c r="E5" s="11">
        <v>0</v>
      </c>
      <c r="F5" s="11">
        <v>0</v>
      </c>
      <c r="G5" s="31">
        <v>0</v>
      </c>
    </row>
    <row r="6" spans="1:7" s="8" customFormat="1" ht="15.75" thickTop="1" x14ac:dyDescent="0.25">
      <c r="A6" s="12" t="s">
        <v>3</v>
      </c>
      <c r="B6" s="21">
        <v>68803</v>
      </c>
      <c r="C6" s="21">
        <v>57426.1</v>
      </c>
      <c r="D6" s="21">
        <f t="shared" si="0"/>
        <v>83.464529162972539</v>
      </c>
      <c r="E6" s="10">
        <v>0</v>
      </c>
      <c r="F6" s="10">
        <v>0</v>
      </c>
      <c r="G6" s="13">
        <v>0</v>
      </c>
    </row>
    <row r="7" spans="1:7" x14ac:dyDescent="0.25">
      <c r="A7" s="14" t="s">
        <v>25</v>
      </c>
      <c r="B7" s="22">
        <v>17500</v>
      </c>
      <c r="C7" s="22">
        <v>12651.699999999999</v>
      </c>
      <c r="D7" s="34">
        <f t="shared" si="0"/>
        <v>72.295428571428573</v>
      </c>
      <c r="E7" s="9">
        <v>0</v>
      </c>
      <c r="F7" s="9">
        <v>0</v>
      </c>
      <c r="G7" s="32">
        <v>0</v>
      </c>
    </row>
    <row r="8" spans="1:7" x14ac:dyDescent="0.25">
      <c r="A8" s="14" t="s">
        <v>24</v>
      </c>
      <c r="B8" s="22">
        <v>43000</v>
      </c>
      <c r="C8" s="22">
        <v>38305.9</v>
      </c>
      <c r="D8" s="34">
        <f t="shared" si="0"/>
        <v>89.083488372093029</v>
      </c>
      <c r="E8" s="9">
        <v>0</v>
      </c>
      <c r="F8" s="9">
        <v>0</v>
      </c>
      <c r="G8" s="32">
        <v>0</v>
      </c>
    </row>
    <row r="9" spans="1:7" x14ac:dyDescent="0.25">
      <c r="A9" s="14" t="s">
        <v>23</v>
      </c>
      <c r="B9" s="22">
        <v>200</v>
      </c>
      <c r="C9" s="22">
        <v>0</v>
      </c>
      <c r="D9" s="34">
        <f t="shared" si="0"/>
        <v>0</v>
      </c>
      <c r="E9" s="9">
        <v>0</v>
      </c>
      <c r="F9" s="9">
        <v>0</v>
      </c>
      <c r="G9" s="32">
        <v>0</v>
      </c>
    </row>
    <row r="10" spans="1:7" ht="15.75" thickBot="1" x14ac:dyDescent="0.3">
      <c r="A10" s="16" t="s">
        <v>34</v>
      </c>
      <c r="B10" s="23">
        <v>8103</v>
      </c>
      <c r="C10" s="23">
        <v>6468.5000000000009</v>
      </c>
      <c r="D10" s="33">
        <f t="shared" si="0"/>
        <v>79.828458595581893</v>
      </c>
      <c r="E10" s="11">
        <v>0</v>
      </c>
      <c r="F10" s="11">
        <v>0</v>
      </c>
      <c r="G10" s="31">
        <v>0</v>
      </c>
    </row>
    <row r="11" spans="1:7" s="8" customFormat="1" ht="15.75" thickTop="1" x14ac:dyDescent="0.25">
      <c r="A11" s="12" t="s">
        <v>6</v>
      </c>
      <c r="B11" s="21">
        <v>26420</v>
      </c>
      <c r="C11" s="21">
        <v>12059.3</v>
      </c>
      <c r="D11" s="21">
        <f t="shared" si="0"/>
        <v>45.644587433762297</v>
      </c>
      <c r="E11" s="10">
        <v>0</v>
      </c>
      <c r="F11" s="10">
        <v>0</v>
      </c>
      <c r="G11" s="13">
        <v>0</v>
      </c>
    </row>
    <row r="12" spans="1:7" x14ac:dyDescent="0.25">
      <c r="A12" s="14" t="s">
        <v>25</v>
      </c>
      <c r="B12" s="22">
        <v>6000</v>
      </c>
      <c r="C12" s="22">
        <v>1431.1</v>
      </c>
      <c r="D12" s="34">
        <f t="shared" si="0"/>
        <v>23.851666666666667</v>
      </c>
      <c r="E12" s="9">
        <v>0</v>
      </c>
      <c r="F12" s="9">
        <v>0</v>
      </c>
      <c r="G12" s="32">
        <v>0</v>
      </c>
    </row>
    <row r="13" spans="1:7" x14ac:dyDescent="0.25">
      <c r="A13" s="14" t="s">
        <v>24</v>
      </c>
      <c r="B13" s="22">
        <v>10700</v>
      </c>
      <c r="C13" s="22">
        <v>5327.2</v>
      </c>
      <c r="D13" s="34">
        <f t="shared" si="0"/>
        <v>49.786915887850462</v>
      </c>
      <c r="E13" s="9">
        <v>0</v>
      </c>
      <c r="F13" s="9">
        <v>0</v>
      </c>
      <c r="G13" s="32">
        <v>0</v>
      </c>
    </row>
    <row r="14" spans="1:7" x14ac:dyDescent="0.25">
      <c r="A14" s="14" t="s">
        <v>35</v>
      </c>
      <c r="B14" s="22">
        <v>0</v>
      </c>
      <c r="C14" s="22">
        <v>180.5</v>
      </c>
      <c r="D14" s="34"/>
      <c r="E14" s="9">
        <v>0</v>
      </c>
      <c r="F14" s="9">
        <v>0</v>
      </c>
      <c r="G14" s="32">
        <v>0</v>
      </c>
    </row>
    <row r="15" spans="1:7" x14ac:dyDescent="0.25">
      <c r="A15" s="14" t="s">
        <v>26</v>
      </c>
      <c r="B15" s="22">
        <v>500</v>
      </c>
      <c r="C15" s="22">
        <v>174.2</v>
      </c>
      <c r="D15" s="34">
        <f t="shared" si="0"/>
        <v>34.839999999999996</v>
      </c>
      <c r="E15" s="9">
        <v>0</v>
      </c>
      <c r="F15" s="9">
        <v>0</v>
      </c>
      <c r="G15" s="32">
        <v>0</v>
      </c>
    </row>
    <row r="16" spans="1:7" x14ac:dyDescent="0.25">
      <c r="A16" s="14" t="s">
        <v>23</v>
      </c>
      <c r="B16" s="22">
        <v>200</v>
      </c>
      <c r="C16" s="22">
        <v>59.2</v>
      </c>
      <c r="D16" s="34">
        <f t="shared" si="0"/>
        <v>29.600000000000005</v>
      </c>
      <c r="E16" s="9">
        <v>0</v>
      </c>
      <c r="F16" s="9">
        <v>0</v>
      </c>
      <c r="G16" s="32">
        <v>0</v>
      </c>
    </row>
    <row r="17" spans="1:7" x14ac:dyDescent="0.25">
      <c r="A17" s="14" t="s">
        <v>22</v>
      </c>
      <c r="B17" s="22">
        <v>4700</v>
      </c>
      <c r="C17" s="22">
        <v>1897.7</v>
      </c>
      <c r="D17" s="34">
        <f t="shared" si="0"/>
        <v>40.376595744680856</v>
      </c>
      <c r="E17" s="9">
        <v>0</v>
      </c>
      <c r="F17" s="9">
        <v>0</v>
      </c>
      <c r="G17" s="32">
        <v>0</v>
      </c>
    </row>
    <row r="18" spans="1:7" ht="15.75" thickBot="1" x14ac:dyDescent="0.3">
      <c r="A18" s="16" t="s">
        <v>34</v>
      </c>
      <c r="B18" s="23">
        <v>4320</v>
      </c>
      <c r="C18" s="23">
        <v>2989.3999999999996</v>
      </c>
      <c r="D18" s="33">
        <f t="shared" si="0"/>
        <v>69.199074074074062</v>
      </c>
      <c r="E18" s="11">
        <v>0</v>
      </c>
      <c r="F18" s="11">
        <v>0</v>
      </c>
      <c r="G18" s="31">
        <v>0</v>
      </c>
    </row>
    <row r="19" spans="1:7" s="8" customFormat="1" ht="15.75" thickTop="1" x14ac:dyDescent="0.25">
      <c r="A19" s="12" t="s">
        <v>7</v>
      </c>
      <c r="B19" s="21">
        <v>1750</v>
      </c>
      <c r="C19" s="21">
        <v>40.5</v>
      </c>
      <c r="D19" s="21">
        <f t="shared" si="0"/>
        <v>2.3142857142857141</v>
      </c>
      <c r="E19" s="10">
        <v>0</v>
      </c>
      <c r="F19" s="10">
        <v>0</v>
      </c>
      <c r="G19" s="13">
        <v>0</v>
      </c>
    </row>
    <row r="20" spans="1:7" x14ac:dyDescent="0.25">
      <c r="A20" s="14" t="s">
        <v>25</v>
      </c>
      <c r="B20" s="22">
        <v>200</v>
      </c>
      <c r="C20" s="22">
        <v>15.4</v>
      </c>
      <c r="D20" s="34">
        <f t="shared" si="0"/>
        <v>7.7</v>
      </c>
      <c r="E20" s="9">
        <v>0</v>
      </c>
      <c r="F20" s="9">
        <v>0</v>
      </c>
      <c r="G20" s="32">
        <v>0</v>
      </c>
    </row>
    <row r="21" spans="1:7" x14ac:dyDescent="0.25">
      <c r="A21" s="14" t="s">
        <v>24</v>
      </c>
      <c r="B21" s="22">
        <v>200</v>
      </c>
      <c r="C21" s="22">
        <v>0</v>
      </c>
      <c r="D21" s="34">
        <f t="shared" si="0"/>
        <v>0</v>
      </c>
      <c r="E21" s="9">
        <v>0</v>
      </c>
      <c r="F21" s="9">
        <v>0</v>
      </c>
      <c r="G21" s="32">
        <v>0</v>
      </c>
    </row>
    <row r="22" spans="1:7" x14ac:dyDescent="0.25">
      <c r="A22" s="14" t="s">
        <v>26</v>
      </c>
      <c r="B22" s="22">
        <v>500</v>
      </c>
      <c r="C22" s="22">
        <v>0</v>
      </c>
      <c r="D22" s="34">
        <f t="shared" si="0"/>
        <v>0</v>
      </c>
      <c r="E22" s="9">
        <v>0</v>
      </c>
      <c r="F22" s="9">
        <v>0</v>
      </c>
      <c r="G22" s="32">
        <v>0</v>
      </c>
    </row>
    <row r="23" spans="1:7" x14ac:dyDescent="0.25">
      <c r="A23" s="14" t="s">
        <v>23</v>
      </c>
      <c r="B23" s="22">
        <v>600</v>
      </c>
      <c r="C23" s="22">
        <v>0</v>
      </c>
      <c r="D23" s="34">
        <f t="shared" si="0"/>
        <v>0</v>
      </c>
      <c r="E23" s="9">
        <v>0</v>
      </c>
      <c r="F23" s="9">
        <v>0</v>
      </c>
      <c r="G23" s="32">
        <v>0</v>
      </c>
    </row>
    <row r="24" spans="1:7" x14ac:dyDescent="0.25">
      <c r="A24" s="14" t="s">
        <v>22</v>
      </c>
      <c r="B24" s="22">
        <v>200</v>
      </c>
      <c r="C24" s="22">
        <v>25.1</v>
      </c>
      <c r="D24" s="34">
        <f t="shared" si="0"/>
        <v>12.55</v>
      </c>
      <c r="E24" s="9">
        <v>0</v>
      </c>
      <c r="F24" s="9">
        <v>0</v>
      </c>
      <c r="G24" s="32">
        <v>0</v>
      </c>
    </row>
    <row r="25" spans="1:7" ht="15.75" thickBot="1" x14ac:dyDescent="0.3">
      <c r="A25" s="16" t="s">
        <v>34</v>
      </c>
      <c r="B25" s="23">
        <v>50</v>
      </c>
      <c r="C25" s="23">
        <v>0</v>
      </c>
      <c r="D25" s="33">
        <f t="shared" si="0"/>
        <v>0</v>
      </c>
      <c r="E25" s="11">
        <v>0</v>
      </c>
      <c r="F25" s="11">
        <v>0</v>
      </c>
      <c r="G25" s="31">
        <v>0</v>
      </c>
    </row>
    <row r="26" spans="1:7" s="8" customFormat="1" ht="15.75" thickTop="1" x14ac:dyDescent="0.25">
      <c r="A26" s="12" t="s">
        <v>39</v>
      </c>
      <c r="B26" s="21">
        <v>2144</v>
      </c>
      <c r="C26" s="21">
        <v>43585.8</v>
      </c>
      <c r="D26" s="21">
        <f t="shared" si="0"/>
        <v>2032.9197761194032</v>
      </c>
      <c r="E26" s="10">
        <v>0</v>
      </c>
      <c r="F26" s="10">
        <v>0</v>
      </c>
      <c r="G26" s="13">
        <v>0</v>
      </c>
    </row>
    <row r="27" spans="1:7" x14ac:dyDescent="0.25">
      <c r="A27" s="14" t="s">
        <v>25</v>
      </c>
      <c r="B27" s="22">
        <v>0</v>
      </c>
      <c r="C27" s="22">
        <v>49.6</v>
      </c>
      <c r="D27" s="34"/>
      <c r="E27" s="9">
        <v>0</v>
      </c>
      <c r="F27" s="9">
        <v>0</v>
      </c>
      <c r="G27" s="32">
        <v>0</v>
      </c>
    </row>
    <row r="28" spans="1:7" x14ac:dyDescent="0.25">
      <c r="A28" s="14" t="s">
        <v>38</v>
      </c>
      <c r="B28" s="22">
        <v>0</v>
      </c>
      <c r="C28" s="22">
        <v>2.6</v>
      </c>
      <c r="D28" s="34"/>
      <c r="E28" s="9">
        <v>0</v>
      </c>
      <c r="F28" s="9">
        <v>0</v>
      </c>
      <c r="G28" s="32">
        <v>0</v>
      </c>
    </row>
    <row r="29" spans="1:7" x14ac:dyDescent="0.25">
      <c r="A29" s="14" t="s">
        <v>36</v>
      </c>
      <c r="B29" s="22">
        <v>0</v>
      </c>
      <c r="C29" s="22">
        <v>520.70000000000005</v>
      </c>
      <c r="D29" s="34"/>
      <c r="E29" s="9">
        <v>0</v>
      </c>
      <c r="F29" s="9">
        <v>0</v>
      </c>
      <c r="G29" s="32">
        <v>0</v>
      </c>
    </row>
    <row r="30" spans="1:7" x14ac:dyDescent="0.25">
      <c r="A30" s="14" t="s">
        <v>35</v>
      </c>
      <c r="B30" s="22">
        <v>0</v>
      </c>
      <c r="C30" s="22">
        <v>-419.5</v>
      </c>
      <c r="D30" s="34"/>
      <c r="E30" s="9">
        <v>0</v>
      </c>
      <c r="F30" s="9">
        <v>0</v>
      </c>
      <c r="G30" s="32">
        <v>0</v>
      </c>
    </row>
    <row r="31" spans="1:7" x14ac:dyDescent="0.25">
      <c r="A31" s="14" t="s">
        <v>26</v>
      </c>
      <c r="B31" s="22">
        <v>2144</v>
      </c>
      <c r="C31" s="22">
        <v>33932.9</v>
      </c>
      <c r="D31" s="34">
        <f t="shared" si="0"/>
        <v>1582.6912313432838</v>
      </c>
      <c r="E31" s="9">
        <v>0</v>
      </c>
      <c r="F31" s="9">
        <v>0</v>
      </c>
      <c r="G31" s="32">
        <v>0</v>
      </c>
    </row>
    <row r="32" spans="1:7" x14ac:dyDescent="0.25">
      <c r="A32" s="14" t="s">
        <v>23</v>
      </c>
      <c r="B32" s="22">
        <v>0</v>
      </c>
      <c r="C32" s="22">
        <v>9484</v>
      </c>
      <c r="D32" s="34"/>
      <c r="E32" s="9">
        <v>0</v>
      </c>
      <c r="F32" s="9">
        <v>0</v>
      </c>
      <c r="G32" s="32">
        <v>0</v>
      </c>
    </row>
    <row r="33" spans="1:7" ht="15.75" thickBot="1" x14ac:dyDescent="0.3">
      <c r="A33" s="16" t="s">
        <v>34</v>
      </c>
      <c r="B33" s="23">
        <v>0</v>
      </c>
      <c r="C33" s="23">
        <v>15.5</v>
      </c>
      <c r="D33" s="33"/>
      <c r="E33" s="11">
        <v>0</v>
      </c>
      <c r="F33" s="11">
        <v>0</v>
      </c>
      <c r="G33" s="31">
        <v>0</v>
      </c>
    </row>
    <row r="34" spans="1:7" s="8" customFormat="1" ht="15.75" thickTop="1" x14ac:dyDescent="0.25">
      <c r="A34" s="12" t="s">
        <v>31</v>
      </c>
      <c r="B34" s="21">
        <v>0</v>
      </c>
      <c r="C34" s="21">
        <v>0</v>
      </c>
      <c r="D34" s="21">
        <v>0</v>
      </c>
      <c r="E34" s="10">
        <v>700</v>
      </c>
      <c r="F34" s="10">
        <v>285</v>
      </c>
      <c r="G34" s="13">
        <f t="shared" ref="G34:G46" si="1">(F34/E34)*100</f>
        <v>40.714285714285715</v>
      </c>
    </row>
    <row r="35" spans="1:7" x14ac:dyDescent="0.25">
      <c r="A35" s="14" t="s">
        <v>23</v>
      </c>
      <c r="B35" s="22">
        <v>0</v>
      </c>
      <c r="C35" s="22">
        <v>0</v>
      </c>
      <c r="D35" s="34">
        <v>0</v>
      </c>
      <c r="E35" s="9">
        <v>700</v>
      </c>
      <c r="F35" s="9">
        <v>215</v>
      </c>
      <c r="G35" s="32">
        <f t="shared" si="1"/>
        <v>30.714285714285715</v>
      </c>
    </row>
    <row r="36" spans="1:7" ht="15.75" thickBot="1" x14ac:dyDescent="0.3">
      <c r="A36" s="16" t="s">
        <v>34</v>
      </c>
      <c r="B36" s="23">
        <v>0</v>
      </c>
      <c r="C36" s="23">
        <v>0</v>
      </c>
      <c r="D36" s="33">
        <v>0</v>
      </c>
      <c r="E36" s="11">
        <v>0</v>
      </c>
      <c r="F36" s="11">
        <v>70</v>
      </c>
      <c r="G36" s="31"/>
    </row>
    <row r="37" spans="1:7" s="8" customFormat="1" ht="15.75" thickTop="1" x14ac:dyDescent="0.25">
      <c r="A37" s="12" t="s">
        <v>8</v>
      </c>
      <c r="B37" s="21">
        <v>0</v>
      </c>
      <c r="C37" s="21">
        <v>0</v>
      </c>
      <c r="D37" s="21">
        <v>0</v>
      </c>
      <c r="E37" s="10">
        <v>15207</v>
      </c>
      <c r="F37" s="10">
        <v>16398.7</v>
      </c>
      <c r="G37" s="13">
        <f t="shared" si="1"/>
        <v>107.83652265404091</v>
      </c>
    </row>
    <row r="38" spans="1:7" x14ac:dyDescent="0.25">
      <c r="A38" s="14" t="s">
        <v>23</v>
      </c>
      <c r="B38" s="22">
        <v>0</v>
      </c>
      <c r="C38" s="22">
        <v>0</v>
      </c>
      <c r="D38" s="34">
        <v>0</v>
      </c>
      <c r="E38" s="9">
        <v>8507</v>
      </c>
      <c r="F38" s="9">
        <v>10183.5</v>
      </c>
      <c r="G38" s="32">
        <f t="shared" si="1"/>
        <v>119.70729987069473</v>
      </c>
    </row>
    <row r="39" spans="1:7" ht="15.75" thickBot="1" x14ac:dyDescent="0.3">
      <c r="A39" s="16" t="s">
        <v>34</v>
      </c>
      <c r="B39" s="23">
        <v>0</v>
      </c>
      <c r="C39" s="23">
        <v>0</v>
      </c>
      <c r="D39" s="33">
        <v>0</v>
      </c>
      <c r="E39" s="11">
        <v>6700</v>
      </c>
      <c r="F39" s="11">
        <v>6215.2</v>
      </c>
      <c r="G39" s="31">
        <f t="shared" si="1"/>
        <v>92.764179104477606</v>
      </c>
    </row>
    <row r="40" spans="1:7" s="8" customFormat="1" ht="15.75" thickTop="1" x14ac:dyDescent="0.25">
      <c r="A40" s="12" t="s">
        <v>10</v>
      </c>
      <c r="B40" s="21">
        <v>0</v>
      </c>
      <c r="C40" s="21">
        <v>0</v>
      </c>
      <c r="D40" s="21">
        <v>0</v>
      </c>
      <c r="E40" s="10">
        <v>188</v>
      </c>
      <c r="F40" s="10">
        <v>681.5</v>
      </c>
      <c r="G40" s="13">
        <f t="shared" si="1"/>
        <v>362.5</v>
      </c>
    </row>
    <row r="41" spans="1:7" x14ac:dyDescent="0.25">
      <c r="A41" s="14" t="s">
        <v>23</v>
      </c>
      <c r="B41" s="22">
        <v>0</v>
      </c>
      <c r="C41" s="22">
        <v>0</v>
      </c>
      <c r="D41" s="34">
        <v>0</v>
      </c>
      <c r="E41" s="9">
        <v>78</v>
      </c>
      <c r="F41" s="9">
        <v>228.2</v>
      </c>
      <c r="G41" s="32">
        <f t="shared" si="1"/>
        <v>292.56410256410254</v>
      </c>
    </row>
    <row r="42" spans="1:7" ht="15.75" thickBot="1" x14ac:dyDescent="0.3">
      <c r="A42" s="16" t="s">
        <v>34</v>
      </c>
      <c r="B42" s="23">
        <v>0</v>
      </c>
      <c r="C42" s="23">
        <v>0</v>
      </c>
      <c r="D42" s="33">
        <v>0</v>
      </c>
      <c r="E42" s="11">
        <v>110</v>
      </c>
      <c r="F42" s="11">
        <v>453.3</v>
      </c>
      <c r="G42" s="31">
        <f t="shared" si="1"/>
        <v>412.09090909090912</v>
      </c>
    </row>
    <row r="43" spans="1:7" s="8" customFormat="1" ht="15.75" thickTop="1" x14ac:dyDescent="0.25">
      <c r="A43" s="12" t="s">
        <v>11</v>
      </c>
      <c r="B43" s="21">
        <v>0</v>
      </c>
      <c r="C43" s="21">
        <v>0</v>
      </c>
      <c r="D43" s="21">
        <v>0</v>
      </c>
      <c r="E43" s="10">
        <v>211178.3</v>
      </c>
      <c r="F43" s="10">
        <v>204628.9</v>
      </c>
      <c r="G43" s="13">
        <f t="shared" si="1"/>
        <v>96.898639680308065</v>
      </c>
    </row>
    <row r="44" spans="1:7" x14ac:dyDescent="0.25">
      <c r="A44" s="14" t="s">
        <v>25</v>
      </c>
      <c r="B44" s="22">
        <v>0</v>
      </c>
      <c r="C44" s="22">
        <v>0</v>
      </c>
      <c r="D44" s="34">
        <v>0</v>
      </c>
      <c r="E44" s="9">
        <v>18272</v>
      </c>
      <c r="F44" s="9">
        <v>17200</v>
      </c>
      <c r="G44" s="32">
        <f t="shared" si="1"/>
        <v>94.133099824868651</v>
      </c>
    </row>
    <row r="45" spans="1:7" x14ac:dyDescent="0.25">
      <c r="A45" s="14" t="s">
        <v>26</v>
      </c>
      <c r="B45" s="22">
        <v>0</v>
      </c>
      <c r="C45" s="22">
        <v>0</v>
      </c>
      <c r="D45" s="34">
        <v>0</v>
      </c>
      <c r="E45" s="9">
        <v>185906.3</v>
      </c>
      <c r="F45" s="9">
        <v>174412.4</v>
      </c>
      <c r="G45" s="32">
        <f t="shared" si="1"/>
        <v>93.817369287646528</v>
      </c>
    </row>
    <row r="46" spans="1:7" ht="15.75" thickBot="1" x14ac:dyDescent="0.3">
      <c r="A46" s="16" t="s">
        <v>23</v>
      </c>
      <c r="B46" s="23">
        <v>0</v>
      </c>
      <c r="C46" s="23">
        <v>0</v>
      </c>
      <c r="D46" s="33">
        <v>0</v>
      </c>
      <c r="E46" s="11">
        <v>7000</v>
      </c>
      <c r="F46" s="11">
        <v>13016.5</v>
      </c>
      <c r="G46" s="31">
        <f t="shared" si="1"/>
        <v>185.95</v>
      </c>
    </row>
    <row r="47" spans="1:7" s="8" customFormat="1" ht="15.75" thickTop="1" x14ac:dyDescent="0.25">
      <c r="A47" s="12" t="s">
        <v>16</v>
      </c>
      <c r="B47" s="21">
        <v>0</v>
      </c>
      <c r="C47" s="21">
        <v>0</v>
      </c>
      <c r="D47" s="21">
        <v>0</v>
      </c>
      <c r="E47" s="10">
        <v>0</v>
      </c>
      <c r="F47" s="10">
        <v>32224.400000000001</v>
      </c>
      <c r="G47" s="13"/>
    </row>
    <row r="48" spans="1:7" x14ac:dyDescent="0.25">
      <c r="A48" s="14" t="s">
        <v>26</v>
      </c>
      <c r="B48" s="22">
        <v>0</v>
      </c>
      <c r="C48" s="22">
        <v>0</v>
      </c>
      <c r="D48" s="34">
        <v>0</v>
      </c>
      <c r="E48" s="9">
        <v>0</v>
      </c>
      <c r="F48" s="9">
        <v>26037.9</v>
      </c>
      <c r="G48" s="32"/>
    </row>
    <row r="49" spans="1:7" ht="15.75" thickBot="1" x14ac:dyDescent="0.3">
      <c r="A49" s="16" t="s">
        <v>23</v>
      </c>
      <c r="B49" s="23">
        <v>0</v>
      </c>
      <c r="C49" s="23">
        <v>0</v>
      </c>
      <c r="D49" s="33">
        <v>0</v>
      </c>
      <c r="E49" s="11">
        <v>0</v>
      </c>
      <c r="F49" s="11">
        <v>6186.5</v>
      </c>
      <c r="G49" s="31"/>
    </row>
    <row r="50" spans="1:7" s="8" customFormat="1" ht="16.5" thickTop="1" thickBot="1" x14ac:dyDescent="0.3">
      <c r="A50" s="18" t="s">
        <v>43</v>
      </c>
      <c r="B50" s="19">
        <v>99327</v>
      </c>
      <c r="C50" s="19">
        <v>113157.1</v>
      </c>
      <c r="D50" s="19">
        <f t="shared" ref="D50" si="2">(C50/B50)*100</f>
        <v>113.92380722260815</v>
      </c>
      <c r="E50" s="19">
        <v>227273.3</v>
      </c>
      <c r="F50" s="19">
        <v>254218.49999999997</v>
      </c>
      <c r="G50" s="20">
        <f t="shared" ref="G50" si="3">(F50/E50)*100</f>
        <v>111.85585812323752</v>
      </c>
    </row>
  </sheetData>
  <pageMargins left="0.7" right="0.7" top="0.78740157499999996" bottom="0.78740157499999996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40"/>
  <sheetViews>
    <sheetView topLeftCell="A4" workbookViewId="0">
      <selection activeCell="K16" sqref="K16"/>
    </sheetView>
  </sheetViews>
  <sheetFormatPr defaultRowHeight="15" x14ac:dyDescent="0.25"/>
  <cols>
    <col min="1" max="1" width="36.140625" bestFit="1" customWidth="1"/>
    <col min="2" max="3" width="19.28515625" customWidth="1"/>
    <col min="4" max="4" width="10.140625" customWidth="1"/>
    <col min="5" max="6" width="19.28515625" customWidth="1"/>
    <col min="7" max="7" width="10.140625" customWidth="1"/>
  </cols>
  <sheetData>
    <row r="1" spans="1:7" ht="16.5" x14ac:dyDescent="0.25">
      <c r="A1" s="3" t="s">
        <v>53</v>
      </c>
      <c r="B1" s="1"/>
      <c r="C1" s="1"/>
      <c r="D1" s="1"/>
      <c r="E1" s="1"/>
      <c r="F1" s="1"/>
      <c r="G1" s="1"/>
    </row>
    <row r="2" spans="1:7" ht="15.75" thickBot="1" x14ac:dyDescent="0.3">
      <c r="B2" s="1"/>
      <c r="C2" s="1"/>
      <c r="D2" s="1"/>
      <c r="E2" s="1"/>
      <c r="F2" s="1"/>
      <c r="G2" s="4" t="s">
        <v>44</v>
      </c>
    </row>
    <row r="3" spans="1:7" ht="15.75" thickBot="1" x14ac:dyDescent="0.3">
      <c r="A3" s="5"/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  <c r="G3" s="7" t="s">
        <v>47</v>
      </c>
    </row>
    <row r="4" spans="1:7" s="8" customFormat="1" ht="15.75" thickTop="1" x14ac:dyDescent="0.25">
      <c r="A4" s="12" t="s">
        <v>1</v>
      </c>
      <c r="B4" s="21">
        <v>2015</v>
      </c>
      <c r="C4" s="21">
        <v>2707.8</v>
      </c>
      <c r="D4" s="21">
        <f>(C4/B4)*100</f>
        <v>134.38213399503724</v>
      </c>
      <c r="E4" s="10">
        <v>0</v>
      </c>
      <c r="F4" s="10">
        <v>0</v>
      </c>
      <c r="G4" s="13">
        <v>0</v>
      </c>
    </row>
    <row r="5" spans="1:7" x14ac:dyDescent="0.25">
      <c r="A5" s="14" t="s">
        <v>18</v>
      </c>
      <c r="B5" s="22">
        <v>15</v>
      </c>
      <c r="C5" s="22">
        <v>15.8</v>
      </c>
      <c r="D5" s="22">
        <f t="shared" ref="D5:D18" si="0">(C5/B5)*100</f>
        <v>105.33333333333334</v>
      </c>
      <c r="E5" s="9">
        <v>0</v>
      </c>
      <c r="F5" s="9">
        <v>0</v>
      </c>
      <c r="G5" s="15">
        <v>0</v>
      </c>
    </row>
    <row r="6" spans="1:7" ht="15.75" thickBot="1" x14ac:dyDescent="0.3">
      <c r="A6" s="16" t="s">
        <v>33</v>
      </c>
      <c r="B6" s="23">
        <v>2000</v>
      </c>
      <c r="C6" s="23">
        <v>2692</v>
      </c>
      <c r="D6" s="23">
        <f t="shared" si="0"/>
        <v>134.60000000000002</v>
      </c>
      <c r="E6" s="11">
        <v>0</v>
      </c>
      <c r="F6" s="11">
        <v>0</v>
      </c>
      <c r="G6" s="17">
        <v>0</v>
      </c>
    </row>
    <row r="7" spans="1:7" s="8" customFormat="1" ht="15.75" thickTop="1" x14ac:dyDescent="0.25">
      <c r="A7" s="12" t="s">
        <v>3</v>
      </c>
      <c r="B7" s="21">
        <v>1000</v>
      </c>
      <c r="C7" s="21">
        <v>1012.4</v>
      </c>
      <c r="D7" s="21">
        <f t="shared" si="0"/>
        <v>101.24</v>
      </c>
      <c r="E7" s="10">
        <v>0</v>
      </c>
      <c r="F7" s="10">
        <v>0</v>
      </c>
      <c r="G7" s="13">
        <v>0</v>
      </c>
    </row>
    <row r="8" spans="1:7" ht="15.75" thickBot="1" x14ac:dyDescent="0.3">
      <c r="A8" s="16" t="s">
        <v>33</v>
      </c>
      <c r="B8" s="23">
        <v>1000</v>
      </c>
      <c r="C8" s="23">
        <v>1012.4</v>
      </c>
      <c r="D8" s="23">
        <f t="shared" si="0"/>
        <v>101.24</v>
      </c>
      <c r="E8" s="11">
        <v>0</v>
      </c>
      <c r="F8" s="11">
        <v>0</v>
      </c>
      <c r="G8" s="17">
        <v>0</v>
      </c>
    </row>
    <row r="9" spans="1:7" s="8" customFormat="1" ht="15.75" thickTop="1" x14ac:dyDescent="0.25">
      <c r="A9" s="12" t="s">
        <v>6</v>
      </c>
      <c r="B9" s="21">
        <v>9521</v>
      </c>
      <c r="C9" s="21">
        <v>9592.4</v>
      </c>
      <c r="D9" s="21">
        <f t="shared" si="0"/>
        <v>100.7499212267619</v>
      </c>
      <c r="E9" s="10">
        <v>0</v>
      </c>
      <c r="F9" s="10">
        <v>0</v>
      </c>
      <c r="G9" s="13">
        <v>0</v>
      </c>
    </row>
    <row r="10" spans="1:7" x14ac:dyDescent="0.25">
      <c r="A10" s="14" t="s">
        <v>13</v>
      </c>
      <c r="B10" s="22">
        <v>210</v>
      </c>
      <c r="C10" s="22">
        <v>158</v>
      </c>
      <c r="D10" s="22">
        <f t="shared" si="0"/>
        <v>75.238095238095241</v>
      </c>
      <c r="E10" s="9">
        <v>0</v>
      </c>
      <c r="F10" s="9">
        <v>0</v>
      </c>
      <c r="G10" s="15">
        <v>0</v>
      </c>
    </row>
    <row r="11" spans="1:7" x14ac:dyDescent="0.25">
      <c r="A11" s="14" t="s">
        <v>20</v>
      </c>
      <c r="B11" s="22">
        <v>168</v>
      </c>
      <c r="C11" s="22">
        <v>150</v>
      </c>
      <c r="D11" s="22">
        <f t="shared" si="0"/>
        <v>89.285714285714292</v>
      </c>
      <c r="E11" s="9">
        <v>0</v>
      </c>
      <c r="F11" s="9">
        <v>0</v>
      </c>
      <c r="G11" s="15">
        <v>0</v>
      </c>
    </row>
    <row r="12" spans="1:7" x14ac:dyDescent="0.25">
      <c r="A12" s="14" t="s">
        <v>18</v>
      </c>
      <c r="B12" s="22">
        <v>4923</v>
      </c>
      <c r="C12" s="22">
        <v>6239.1</v>
      </c>
      <c r="D12" s="22">
        <f t="shared" si="0"/>
        <v>126.73369896404631</v>
      </c>
      <c r="E12" s="9">
        <v>0</v>
      </c>
      <c r="F12" s="9">
        <v>0</v>
      </c>
      <c r="G12" s="15">
        <v>0</v>
      </c>
    </row>
    <row r="13" spans="1:7" x14ac:dyDescent="0.25">
      <c r="A13" s="14" t="s">
        <v>33</v>
      </c>
      <c r="B13" s="22">
        <v>3570</v>
      </c>
      <c r="C13" s="22">
        <v>2251</v>
      </c>
      <c r="D13" s="22">
        <f t="shared" si="0"/>
        <v>63.053221288515402</v>
      </c>
      <c r="E13" s="9">
        <v>0</v>
      </c>
      <c r="F13" s="9">
        <v>0</v>
      </c>
      <c r="G13" s="15">
        <v>0</v>
      </c>
    </row>
    <row r="14" spans="1:7" ht="15.75" thickBot="1" x14ac:dyDescent="0.3">
      <c r="A14" s="16" t="s">
        <v>17</v>
      </c>
      <c r="B14" s="23">
        <v>650</v>
      </c>
      <c r="C14" s="23">
        <v>794.3</v>
      </c>
      <c r="D14" s="23">
        <f t="shared" si="0"/>
        <v>122.2</v>
      </c>
      <c r="E14" s="11">
        <v>0</v>
      </c>
      <c r="F14" s="11">
        <v>0</v>
      </c>
      <c r="G14" s="17">
        <v>0</v>
      </c>
    </row>
    <row r="15" spans="1:7" s="8" customFormat="1" ht="15.75" thickTop="1" x14ac:dyDescent="0.25">
      <c r="A15" s="12" t="s">
        <v>15</v>
      </c>
      <c r="B15" s="21">
        <v>66673</v>
      </c>
      <c r="C15" s="21">
        <v>61104.4</v>
      </c>
      <c r="D15" s="21">
        <f t="shared" si="0"/>
        <v>91.64789345012224</v>
      </c>
      <c r="E15" s="10">
        <v>0</v>
      </c>
      <c r="F15" s="10">
        <v>0</v>
      </c>
      <c r="G15" s="13">
        <v>0</v>
      </c>
    </row>
    <row r="16" spans="1:7" ht="15.75" thickBot="1" x14ac:dyDescent="0.3">
      <c r="A16" s="16" t="s">
        <v>18</v>
      </c>
      <c r="B16" s="23">
        <v>66673</v>
      </c>
      <c r="C16" s="23">
        <v>61104.4</v>
      </c>
      <c r="D16" s="23">
        <f t="shared" si="0"/>
        <v>91.64789345012224</v>
      </c>
      <c r="E16" s="11">
        <v>0</v>
      </c>
      <c r="F16" s="11">
        <v>0</v>
      </c>
      <c r="G16" s="17">
        <v>0</v>
      </c>
    </row>
    <row r="17" spans="1:7" s="8" customFormat="1" ht="15.75" thickTop="1" x14ac:dyDescent="0.25">
      <c r="A17" s="12" t="s">
        <v>7</v>
      </c>
      <c r="B17" s="21">
        <v>4900</v>
      </c>
      <c r="C17" s="21">
        <v>571.80000000000007</v>
      </c>
      <c r="D17" s="21">
        <f t="shared" si="0"/>
        <v>11.669387755102042</v>
      </c>
      <c r="E17" s="10">
        <v>0</v>
      </c>
      <c r="F17" s="10">
        <v>0</v>
      </c>
      <c r="G17" s="13">
        <v>0</v>
      </c>
    </row>
    <row r="18" spans="1:7" x14ac:dyDescent="0.25">
      <c r="A18" s="14" t="s">
        <v>13</v>
      </c>
      <c r="B18" s="22">
        <v>4900</v>
      </c>
      <c r="C18" s="22">
        <v>570.70000000000005</v>
      </c>
      <c r="D18" s="22">
        <f t="shared" si="0"/>
        <v>11.646938775510204</v>
      </c>
      <c r="E18" s="9">
        <v>0</v>
      </c>
      <c r="F18" s="9">
        <v>0</v>
      </c>
      <c r="G18" s="15">
        <v>0</v>
      </c>
    </row>
    <row r="19" spans="1:7" ht="15.75" thickBot="1" x14ac:dyDescent="0.3">
      <c r="A19" s="16" t="s">
        <v>33</v>
      </c>
      <c r="B19" s="23">
        <v>0</v>
      </c>
      <c r="C19" s="23">
        <v>1.1000000000000001</v>
      </c>
      <c r="D19" s="23"/>
      <c r="E19" s="11">
        <v>0</v>
      </c>
      <c r="F19" s="11">
        <v>0</v>
      </c>
      <c r="G19" s="17">
        <v>0</v>
      </c>
    </row>
    <row r="20" spans="1:7" s="8" customFormat="1" ht="15.75" thickTop="1" x14ac:dyDescent="0.25">
      <c r="A20" s="12" t="s">
        <v>39</v>
      </c>
      <c r="B20" s="21">
        <v>0</v>
      </c>
      <c r="C20" s="21">
        <v>271.89999999999998</v>
      </c>
      <c r="D20" s="21"/>
      <c r="E20" s="10">
        <v>0</v>
      </c>
      <c r="F20" s="10">
        <v>0</v>
      </c>
      <c r="G20" s="13">
        <v>0</v>
      </c>
    </row>
    <row r="21" spans="1:7" x14ac:dyDescent="0.25">
      <c r="A21" s="14" t="s">
        <v>30</v>
      </c>
      <c r="B21" s="22">
        <v>0</v>
      </c>
      <c r="C21" s="22">
        <v>269.5</v>
      </c>
      <c r="D21" s="22"/>
      <c r="E21" s="9">
        <v>0</v>
      </c>
      <c r="F21" s="9">
        <v>0</v>
      </c>
      <c r="G21" s="15">
        <v>0</v>
      </c>
    </row>
    <row r="22" spans="1:7" x14ac:dyDescent="0.25">
      <c r="A22" s="14" t="s">
        <v>20</v>
      </c>
      <c r="B22" s="22">
        <v>0</v>
      </c>
      <c r="C22" s="22">
        <v>13.4</v>
      </c>
      <c r="D22" s="22"/>
      <c r="E22" s="9">
        <v>0</v>
      </c>
      <c r="F22" s="9">
        <v>0</v>
      </c>
      <c r="G22" s="15">
        <v>0</v>
      </c>
    </row>
    <row r="23" spans="1:7" ht="15.75" thickBot="1" x14ac:dyDescent="0.3">
      <c r="A23" s="16" t="s">
        <v>33</v>
      </c>
      <c r="B23" s="23">
        <v>0</v>
      </c>
      <c r="C23" s="23">
        <v>-11</v>
      </c>
      <c r="D23" s="23"/>
      <c r="E23" s="11">
        <v>0</v>
      </c>
      <c r="F23" s="11">
        <v>0</v>
      </c>
      <c r="G23" s="17">
        <v>0</v>
      </c>
    </row>
    <row r="24" spans="1:7" ht="15.75" thickTop="1" x14ac:dyDescent="0.25">
      <c r="A24" s="12" t="s">
        <v>31</v>
      </c>
      <c r="B24" s="21">
        <v>0</v>
      </c>
      <c r="C24" s="21">
        <v>0</v>
      </c>
      <c r="D24" s="21">
        <v>0</v>
      </c>
      <c r="E24" s="10">
        <v>15470</v>
      </c>
      <c r="F24" s="10">
        <v>356</v>
      </c>
      <c r="G24" s="13">
        <f t="shared" ref="G24:G40" si="1">(F24/E24)*100</f>
        <v>2.301228183581125</v>
      </c>
    </row>
    <row r="25" spans="1:7" x14ac:dyDescent="0.25">
      <c r="A25" s="14" t="s">
        <v>28</v>
      </c>
      <c r="B25" s="22">
        <v>0</v>
      </c>
      <c r="C25" s="22">
        <v>0</v>
      </c>
      <c r="D25" s="22">
        <v>0</v>
      </c>
      <c r="E25" s="9">
        <v>15000</v>
      </c>
      <c r="F25" s="9">
        <v>0</v>
      </c>
      <c r="G25" s="15">
        <f t="shared" si="1"/>
        <v>0</v>
      </c>
    </row>
    <row r="26" spans="1:7" x14ac:dyDescent="0.25">
      <c r="A26" s="14" t="s">
        <v>20</v>
      </c>
      <c r="B26" s="22">
        <v>0</v>
      </c>
      <c r="C26" s="22">
        <v>0</v>
      </c>
      <c r="D26" s="22">
        <v>0</v>
      </c>
      <c r="E26" s="9">
        <v>220</v>
      </c>
      <c r="F26" s="9">
        <v>277.10000000000002</v>
      </c>
      <c r="G26" s="15">
        <f t="shared" si="1"/>
        <v>125.95454545454547</v>
      </c>
    </row>
    <row r="27" spans="1:7" ht="15.75" thickBot="1" x14ac:dyDescent="0.3">
      <c r="A27" s="16" t="s">
        <v>33</v>
      </c>
      <c r="B27" s="23">
        <v>0</v>
      </c>
      <c r="C27" s="23">
        <v>0</v>
      </c>
      <c r="D27" s="23">
        <v>0</v>
      </c>
      <c r="E27" s="11">
        <v>250</v>
      </c>
      <c r="F27" s="11">
        <v>78.900000000000006</v>
      </c>
      <c r="G27" s="17">
        <f t="shared" si="1"/>
        <v>31.560000000000006</v>
      </c>
    </row>
    <row r="28" spans="1:7" ht="15.75" thickTop="1" x14ac:dyDescent="0.25">
      <c r="A28" s="12" t="s">
        <v>8</v>
      </c>
      <c r="B28" s="21">
        <v>0</v>
      </c>
      <c r="C28" s="21">
        <v>0</v>
      </c>
      <c r="D28" s="21">
        <v>0</v>
      </c>
      <c r="E28" s="10">
        <v>10528.6</v>
      </c>
      <c r="F28" s="10">
        <v>9533.1</v>
      </c>
      <c r="G28" s="13">
        <f t="shared" si="1"/>
        <v>90.544801778014175</v>
      </c>
    </row>
    <row r="29" spans="1:7" x14ac:dyDescent="0.25">
      <c r="A29" s="14" t="s">
        <v>28</v>
      </c>
      <c r="B29" s="22">
        <v>0</v>
      </c>
      <c r="C29" s="22">
        <v>0</v>
      </c>
      <c r="D29" s="22">
        <v>0</v>
      </c>
      <c r="E29" s="9">
        <v>70</v>
      </c>
      <c r="F29" s="9">
        <v>170.3</v>
      </c>
      <c r="G29" s="15">
        <f t="shared" si="1"/>
        <v>243.28571428571428</v>
      </c>
    </row>
    <row r="30" spans="1:7" x14ac:dyDescent="0.25">
      <c r="A30" s="14" t="s">
        <v>30</v>
      </c>
      <c r="B30" s="22">
        <v>0</v>
      </c>
      <c r="C30" s="22">
        <v>0</v>
      </c>
      <c r="D30" s="22">
        <v>0</v>
      </c>
      <c r="E30" s="9">
        <v>8433.6</v>
      </c>
      <c r="F30" s="9">
        <v>8433.6</v>
      </c>
      <c r="G30" s="15">
        <f t="shared" si="1"/>
        <v>100</v>
      </c>
    </row>
    <row r="31" spans="1:7" x14ac:dyDescent="0.25">
      <c r="A31" s="14" t="s">
        <v>18</v>
      </c>
      <c r="B31" s="22">
        <v>0</v>
      </c>
      <c r="C31" s="22">
        <v>0</v>
      </c>
      <c r="D31" s="22">
        <v>0</v>
      </c>
      <c r="E31" s="9">
        <v>25</v>
      </c>
      <c r="F31" s="9">
        <v>112.6</v>
      </c>
      <c r="G31" s="15">
        <f t="shared" si="1"/>
        <v>450.4</v>
      </c>
    </row>
    <row r="32" spans="1:7" ht="15.75" thickBot="1" x14ac:dyDescent="0.3">
      <c r="A32" s="16" t="s">
        <v>33</v>
      </c>
      <c r="B32" s="23">
        <v>0</v>
      </c>
      <c r="C32" s="23">
        <v>0</v>
      </c>
      <c r="D32" s="23">
        <v>0</v>
      </c>
      <c r="E32" s="11">
        <v>2000</v>
      </c>
      <c r="F32" s="11">
        <v>816.6</v>
      </c>
      <c r="G32" s="17">
        <f t="shared" si="1"/>
        <v>40.83</v>
      </c>
    </row>
    <row r="33" spans="1:7" ht="15.75" thickTop="1" x14ac:dyDescent="0.25">
      <c r="A33" s="12" t="s">
        <v>10</v>
      </c>
      <c r="B33" s="21">
        <v>0</v>
      </c>
      <c r="C33" s="21">
        <v>0</v>
      </c>
      <c r="D33" s="21">
        <v>0</v>
      </c>
      <c r="E33" s="10">
        <v>0</v>
      </c>
      <c r="F33" s="10">
        <v>-47854.2</v>
      </c>
      <c r="G33" s="13"/>
    </row>
    <row r="34" spans="1:7" ht="15.75" thickBot="1" x14ac:dyDescent="0.3">
      <c r="A34" s="16" t="s">
        <v>13</v>
      </c>
      <c r="B34" s="23">
        <v>0</v>
      </c>
      <c r="C34" s="23">
        <v>0</v>
      </c>
      <c r="D34" s="23">
        <v>0</v>
      </c>
      <c r="E34" s="11">
        <v>0</v>
      </c>
      <c r="F34" s="11">
        <v>-47854.2</v>
      </c>
      <c r="G34" s="17"/>
    </row>
    <row r="35" spans="1:7" s="8" customFormat="1" ht="15.75" thickTop="1" x14ac:dyDescent="0.25">
      <c r="A35" s="12" t="s">
        <v>11</v>
      </c>
      <c r="B35" s="21">
        <v>0</v>
      </c>
      <c r="C35" s="21">
        <v>0</v>
      </c>
      <c r="D35" s="21">
        <v>0</v>
      </c>
      <c r="E35" s="10">
        <v>0</v>
      </c>
      <c r="F35" s="10">
        <v>37.200000000000003</v>
      </c>
      <c r="G35" s="13"/>
    </row>
    <row r="36" spans="1:7" ht="15.75" thickBot="1" x14ac:dyDescent="0.3">
      <c r="A36" s="16" t="s">
        <v>18</v>
      </c>
      <c r="B36" s="23">
        <v>0</v>
      </c>
      <c r="C36" s="23">
        <v>0</v>
      </c>
      <c r="D36" s="23">
        <v>0</v>
      </c>
      <c r="E36" s="11">
        <v>0</v>
      </c>
      <c r="F36" s="11">
        <v>37.200000000000003</v>
      </c>
      <c r="G36" s="17"/>
    </row>
    <row r="37" spans="1:7" ht="15.75" thickTop="1" x14ac:dyDescent="0.25">
      <c r="A37" s="12" t="s">
        <v>16</v>
      </c>
      <c r="B37" s="21">
        <v>0</v>
      </c>
      <c r="C37" s="21">
        <v>0</v>
      </c>
      <c r="D37" s="21">
        <v>0</v>
      </c>
      <c r="E37" s="10">
        <v>30</v>
      </c>
      <c r="F37" s="10">
        <v>23358</v>
      </c>
      <c r="G37" s="13">
        <f t="shared" si="1"/>
        <v>77860</v>
      </c>
    </row>
    <row r="38" spans="1:7" x14ac:dyDescent="0.25">
      <c r="A38" s="14" t="s">
        <v>13</v>
      </c>
      <c r="B38" s="22">
        <v>0</v>
      </c>
      <c r="C38" s="22">
        <v>0</v>
      </c>
      <c r="D38" s="22">
        <v>0</v>
      </c>
      <c r="E38" s="9">
        <v>25</v>
      </c>
      <c r="F38" s="9">
        <v>23341.7</v>
      </c>
      <c r="G38" s="15">
        <f t="shared" si="1"/>
        <v>93366.8</v>
      </c>
    </row>
    <row r="39" spans="1:7" ht="15.75" thickBot="1" x14ac:dyDescent="0.3">
      <c r="A39" s="16" t="s">
        <v>33</v>
      </c>
      <c r="B39" s="23">
        <v>0</v>
      </c>
      <c r="C39" s="23">
        <v>0</v>
      </c>
      <c r="D39" s="23">
        <v>0</v>
      </c>
      <c r="E39" s="11">
        <v>5</v>
      </c>
      <c r="F39" s="11">
        <v>16.3</v>
      </c>
      <c r="G39" s="17">
        <f t="shared" si="1"/>
        <v>326</v>
      </c>
    </row>
    <row r="40" spans="1:7" ht="16.5" thickTop="1" thickBot="1" x14ac:dyDescent="0.3">
      <c r="A40" s="24" t="s">
        <v>43</v>
      </c>
      <c r="B40" s="25">
        <v>84109</v>
      </c>
      <c r="C40" s="25">
        <v>75260.7</v>
      </c>
      <c r="D40" s="25">
        <f t="shared" ref="D40" si="2">(C40/B40)*100</f>
        <v>89.479960527410853</v>
      </c>
      <c r="E40" s="25">
        <v>26028.6</v>
      </c>
      <c r="F40" s="25">
        <v>-14569.900000000001</v>
      </c>
      <c r="G40" s="26">
        <f t="shared" si="1"/>
        <v>-55.976502770029903</v>
      </c>
    </row>
  </sheetData>
  <pageMargins left="0.7" right="0.7" top="0.78740157499999996" bottom="0.78740157499999996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1</vt:lpstr>
      <vt:lpstr>2</vt:lpstr>
      <vt:lpstr>OBN</vt:lpstr>
      <vt:lpstr>OMP</vt:lpstr>
      <vt:lpstr>OSTATNÍ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2023-05-22T09:29:14Z</cp:lastPrinted>
  <dcterms:created xsi:type="dcterms:W3CDTF">2021-08-23T11:15:40Z</dcterms:created>
  <dcterms:modified xsi:type="dcterms:W3CDTF">2023-05-22T09:33:33Z</dcterms:modified>
</cp:coreProperties>
</file>