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8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dolelu\Desktop\MAP\"/>
    </mc:Choice>
  </mc:AlternateContent>
  <bookViews>
    <workbookView xWindow="90" yWindow="135" windowWidth="9420" windowHeight="4500" activeTab="1" xr2:uid="{00000000-000D-0000-FFFF-FFFF00000000}"/>
  </bookViews>
  <sheets>
    <sheet name="Seznam aktérů MAP MČ Praha  (2)" sheetId="5" r:id="rId1"/>
    <sheet name="Seznam členů a náhradníků ŘV" sheetId="1" r:id="rId2"/>
    <sheet name="List3" sheetId="3" r:id="rId3"/>
  </sheets>
  <calcPr calcId="171027"/>
</workbook>
</file>

<file path=xl/calcChain.xml><?xml version="1.0" encoding="utf-8"?>
<calcChain xmlns="http://schemas.openxmlformats.org/spreadsheetml/2006/main">
  <c r="B71" i="1" l="1"/>
  <c r="F27" i="1" l="1"/>
  <c r="F28" i="1"/>
  <c r="F29" i="1"/>
  <c r="F30" i="1"/>
  <c r="F31" i="1"/>
  <c r="F32" i="1"/>
  <c r="F33" i="1"/>
  <c r="F34" i="1"/>
  <c r="F35" i="1"/>
  <c r="F36" i="1"/>
  <c r="F39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57" i="1"/>
  <c r="F58" i="1"/>
  <c r="F59" i="1"/>
  <c r="F60" i="1"/>
  <c r="F61" i="1"/>
  <c r="F62" i="1"/>
  <c r="D57" i="1"/>
  <c r="E57" i="1"/>
  <c r="D58" i="1"/>
  <c r="E58" i="1"/>
  <c r="D59" i="1"/>
  <c r="E59" i="1"/>
  <c r="D60" i="1"/>
  <c r="D61" i="1"/>
  <c r="E61" i="1"/>
  <c r="D62" i="1"/>
  <c r="E62" i="1"/>
  <c r="B60" i="1"/>
  <c r="B61" i="1"/>
  <c r="B62" i="1"/>
  <c r="B57" i="1"/>
  <c r="C57" i="1"/>
  <c r="B58" i="1"/>
  <c r="C58" i="1"/>
  <c r="B59" i="1"/>
  <c r="C59" i="1"/>
</calcChain>
</file>

<file path=xl/sharedStrings.xml><?xml version="1.0" encoding="utf-8"?>
<sst xmlns="http://schemas.openxmlformats.org/spreadsheetml/2006/main" count="578" uniqueCount="310">
  <si>
    <t>Základní školy</t>
  </si>
  <si>
    <t>Mgr. Alena Polanská</t>
  </si>
  <si>
    <t>Mgr. Bc. Jiří Voneš</t>
  </si>
  <si>
    <t>Mgr. Albert Hotový</t>
  </si>
  <si>
    <t>Ing. Bc. Sylva Taufmannová</t>
  </si>
  <si>
    <t>Mgr. Ivana Vaňková</t>
  </si>
  <si>
    <t>Mgr. Jana Jeřábková</t>
  </si>
  <si>
    <t>Mgr. Petra Rohlíčková</t>
  </si>
  <si>
    <t>Mgr. Jindra Pohořelá</t>
  </si>
  <si>
    <t>Mgr. Petra Košťálová</t>
  </si>
  <si>
    <t>PhDr. Bc. Jana Churáčková</t>
  </si>
  <si>
    <t>Mgr. Miroslav Buchar</t>
  </si>
  <si>
    <t>Mgr. Eva Čuříková</t>
  </si>
  <si>
    <t>telefon</t>
  </si>
  <si>
    <t>IČ</t>
  </si>
  <si>
    <t>Mateřské školy</t>
  </si>
  <si>
    <t>Bc. Květuše Voržáčková</t>
  </si>
  <si>
    <t>Martina Drbohlavová</t>
  </si>
  <si>
    <t>Mgr. Soňa Málková</t>
  </si>
  <si>
    <t>Hana Haškovcová</t>
  </si>
  <si>
    <t>Mgr. Jitka Janouškovcová</t>
  </si>
  <si>
    <t>Bc. Jiřina Provazníková</t>
  </si>
  <si>
    <t>Mgr. Lenka Čápová</t>
  </si>
  <si>
    <t>Dita Škopánová</t>
  </si>
  <si>
    <t>Mgr. Renata Nedvědová</t>
  </si>
  <si>
    <t>Mgr. Naděžda Hupcejová</t>
  </si>
  <si>
    <t>Hana Ivanová</t>
  </si>
  <si>
    <t>Jana Bendová</t>
  </si>
  <si>
    <t>Ludmila Poršová</t>
  </si>
  <si>
    <t>Mgr. Irena Benešová</t>
  </si>
  <si>
    <t>PaedDr. Dana Přiklopilová</t>
  </si>
  <si>
    <t>Mgr. Dana Červíčková</t>
  </si>
  <si>
    <t>Bc. Ludmila Pešulová</t>
  </si>
  <si>
    <t xml:space="preserve">Mateřská škola U Vršovického nádraží, Praha 10, Sámova 2a/1529, 101 00 Praha 10 - Vršovice </t>
  </si>
  <si>
    <t>Základní škola Karla Čapka, Praha 10, Kodaňská 16/658, 101 00 Praha 10 - Vršovice</t>
  </si>
  <si>
    <t>Mgr. Jana Bezděková</t>
  </si>
  <si>
    <t>Mgr. Miroslav Hřebecký</t>
  </si>
  <si>
    <t>Aktéři neformálního vzdělávání</t>
  </si>
  <si>
    <t>Ludmila Zahálková</t>
  </si>
  <si>
    <t>lida@skolkamasinka.cz</t>
  </si>
  <si>
    <t>e-mail</t>
  </si>
  <si>
    <t xml:space="preserve"> 
24712001</t>
  </si>
  <si>
    <t xml:space="preserve">Mateřská škola mašinka s. r. o., Novostrašnická 1203/27, Praha 10 - Strašnice </t>
  </si>
  <si>
    <t>Mateřská škola KIDS Company Praha s. r. o., Hradešínská 1931/58, 101 00 Praha 10 – Vinohrady</t>
  </si>
  <si>
    <t>Zuzana Podruhová, DiS.</t>
  </si>
  <si>
    <t>podruhova@kidscompany-praha.eu</t>
  </si>
  <si>
    <t>Mateřská škola LADA s. r. o., Názovská 3255/20, Praha 10 - Strašnice</t>
  </si>
  <si>
    <t>skolka.lada@seznam.cz</t>
  </si>
  <si>
    <t xml:space="preserve">Ing. Jana Kůželová </t>
  </si>
  <si>
    <t>BEEHIVE INTERNATIONAL SCHOOL s. r. o., Na Šafránce 9, Praha 10 (ZŠ)</t>
  </si>
  <si>
    <t>Martina Přenosilová</t>
  </si>
  <si>
    <t>prenosilova@beehive.cz</t>
  </si>
  <si>
    <t>skolka-pisnicka@seznam.cz</t>
  </si>
  <si>
    <t>Mgr. Jarmila Kaucká</t>
  </si>
  <si>
    <t>722 062 544</t>
  </si>
  <si>
    <t>MŠ a ZŠ s jiným zřizovatelem než MČ</t>
  </si>
  <si>
    <t>Mgr. Beáta Zmátlíková</t>
  </si>
  <si>
    <t>beata@josefinka.cz</t>
  </si>
  <si>
    <t>Mateřská škola Josefínka a Vendelínek o.p.s., Světická 8, Praha 10 - Strašnice</t>
  </si>
  <si>
    <t>Bc.Martina Štanclová</t>
  </si>
  <si>
    <t>martina.stanclova@kouzelneskoly.cz</t>
  </si>
  <si>
    <t>Kouzelné školy – mateřská škola a základní škola, š.p.o, Kodaňská 10/54, Praha 10 – Vršovice</t>
  </si>
  <si>
    <t>PhDr. Josef Novotný, CSc.</t>
  </si>
  <si>
    <t>SŠ, ZŠ a MŠ, Chotouňská 476, Praha 10 - Malešice</t>
  </si>
  <si>
    <t>ZŠ logopedická a MŠ logopedická, Moskevská 29/408, Praha 10 - Vršovice</t>
  </si>
  <si>
    <t>Mgr. Iva Prášilová</t>
  </si>
  <si>
    <t>reditelka@logopedickaskola.cz</t>
  </si>
  <si>
    <t>Mgr. Jaroslava Růžičková</t>
  </si>
  <si>
    <t>zvs.pracska@zris.mepnet.cz</t>
  </si>
  <si>
    <t xml:space="preserve">Základní škola, Práčská 37, 100 00 Praha 10 - Záběhlece </t>
  </si>
  <si>
    <t>ZŠ speciální, Starostrašnická 45, Praha 10 – Strašnice</t>
  </si>
  <si>
    <t>Mgr. Michaela Smrčková</t>
  </si>
  <si>
    <t>zs.starostrasnicka@seznam.cz</t>
  </si>
  <si>
    <t>pomocnaskola@volny.cz</t>
  </si>
  <si>
    <t>sona.keppertova@slunicka.com</t>
  </si>
  <si>
    <t>606 611 960</t>
  </si>
  <si>
    <t>Soňa Keppertová</t>
  </si>
  <si>
    <t>Mateřská škola Sluníčka, U břehu 638, 102 00 Praha 15</t>
  </si>
  <si>
    <t>ANO</t>
  </si>
  <si>
    <t>Mateřská škola Písnička, o. p. s., Řípská 7/1113, Praha 10</t>
  </si>
  <si>
    <t xml:space="preserve">člen </t>
  </si>
  <si>
    <t>náhradník</t>
  </si>
  <si>
    <t>člen</t>
  </si>
  <si>
    <t>ŘV</t>
  </si>
  <si>
    <t xml:space="preserve">Mateřská škola U Vršovického nádraží, Sámova 2a/1529, 101 00 Praha 10 - Vršovice </t>
  </si>
  <si>
    <t>Mateřská škola, Bajkalská 19/1534, 100 00 Praha 10 - Vršovice</t>
  </si>
  <si>
    <t>Mateřská škola, Benešovská 28/2291, 101 00 Praha 10 - Vinohrady</t>
  </si>
  <si>
    <t>Mateřská škola, Dvouletky 8/601, 100 00 Praha 10 - Strašnice</t>
  </si>
  <si>
    <t>Mateřská škola, Hřibská 1/2102, 100 00 Praha 10 - Strašnice</t>
  </si>
  <si>
    <t>Mateřská škola, Chmelová 8/2921, 106 00 Praha 10 - Záběhlice</t>
  </si>
  <si>
    <t>Mateřská škola,  Kodaňská 14/989, 101 00 Praha 10 - Vršovice</t>
  </si>
  <si>
    <t>Mateřská škola,  Přetlucká 51/2252, 100 00 Praha 10 - Strašnice</t>
  </si>
  <si>
    <t>Mateřská škola,  Magnitogorská 14/1430, 101 00 Praha 10 - Vršovice</t>
  </si>
  <si>
    <t>Mateřská škola, Mládežnická 1/3078, 106 00 Praha 10 - Záběhlice</t>
  </si>
  <si>
    <t>Mateřská škola, Nedvězská 27/2224, 100 00 Praha 10 - Strašnice</t>
  </si>
  <si>
    <t>Mateřská škola, Omská 6/1354, 100 00 Praha 10 - Vršovice</t>
  </si>
  <si>
    <t>Mateřská škola, Štěchovická 4/1981, 100 00 Praha 10 - Strašnice</t>
  </si>
  <si>
    <t>Mateřská škola, Tolstého 2a/1353, 101 00 Praha - 10 Vršovice</t>
  </si>
  <si>
    <t>Mateřská škola, Troilova 17/474, 108 00 Praha 10 - Malešice</t>
  </si>
  <si>
    <t>Mateřská škola, Tuchorazská 2a/472, 108 00 Praha 10 - Malešice</t>
  </si>
  <si>
    <t xml:space="preserve">Mateřská škola, U Roháčových kasáren 14/1215, 100 00 Praha 10 - Vršovice  </t>
  </si>
  <si>
    <t>Mateřská škola, Ve Stínu 10/2103, 100 00 Praha 10 - Strašnice</t>
  </si>
  <si>
    <t xml:space="preserve">Mateřská škola, Vladivostocká 8/1034, 100 00 Praha 10 - Vršovice </t>
  </si>
  <si>
    <t>Mateřská škola, Zvonková 12/2901, 106 00 Praha 10 - Záběhlice</t>
  </si>
  <si>
    <t>Základní škola, Brigádníků 14/510, 100 00 Praha 10 - Strašnice</t>
  </si>
  <si>
    <t>Základní škola, Břečťanová 6/2919, 106 00 Praha 10 - Záběhlice</t>
  </si>
  <si>
    <t>Základní škola, Gutova 39/1987, 100 00 Praha 10 - Strašnice</t>
  </si>
  <si>
    <t>Základní škola, Hostýnská 2/2100, 108 00 Praha 10 - Strašnice</t>
  </si>
  <si>
    <t>Základní škola, Jakutská 2/1210, 100 00 Praha 10 - Vršovice</t>
  </si>
  <si>
    <t>Základní škola, Nad Vodovodem 81/460, 108 00 Praha 10 - Malešice</t>
  </si>
  <si>
    <t>Základní škola, Olešská 18/2222, 100 00 Praha 10 - Strašnice</t>
  </si>
  <si>
    <t>Základní škola, Švehlova 12/2900, 106 00 Praha 10 - Záběhlice</t>
  </si>
  <si>
    <t>Základní škola, U Roháčových kasáren 19/1381, 100 00 Praha 10 - Vršovice</t>
  </si>
  <si>
    <t>Základní škola, U Vršovického nádraží 1/950, 101 00 Praha 10 - Vršovice</t>
  </si>
  <si>
    <t>Základní škola, V Rybníčkách 31/1980, 100 00 Praha 10 - Strašnice</t>
  </si>
  <si>
    <t>Základní škola Eden, Vladivostocká 6/1035, 100 00 Praha 10 - Vršovice</t>
  </si>
  <si>
    <t>Kouzelné školy – MŠ a ZŠ, š.p.o, Kodaňská 10/54, Praha 10 – Vršovice</t>
  </si>
  <si>
    <t>MŠ KIDS Company Praha s. r. o., Hradešínská 1931/58, Praha 10 – Vinohrady</t>
  </si>
  <si>
    <t>ředitel/ka</t>
  </si>
  <si>
    <t>Mateřská škola,Benešovská 28/2291, 101 00 Praha 10 - Vinohrady</t>
  </si>
  <si>
    <t>Mateřská škola, Kodaňská 14/989, 101 00 Praha 10 - Vršovice</t>
  </si>
  <si>
    <t>Mateřská škola, Přetlucká 51/2252, 100 00 Praha 10 - Strašnice</t>
  </si>
  <si>
    <t>Mateřská škola, Magnitogorská 14/1430, 101 00 Praha 10 - Vršovice</t>
  </si>
  <si>
    <t>Základní škola Karla Čapka, Kodaňská 16/658, 101 00 Praha 10 - Vršovice</t>
  </si>
  <si>
    <t>msbajkalska@seznam.cz</t>
  </si>
  <si>
    <t>ms.benesovska@seznam.cz</t>
  </si>
  <si>
    <t>ms_dvouletky@volny.cz</t>
  </si>
  <si>
    <t>ms_hrib@volny.cz</t>
  </si>
  <si>
    <t>mschmelova@gmail.com</t>
  </si>
  <si>
    <t>mskodanska@volny.cz</t>
  </si>
  <si>
    <t>Jitka Krupičková</t>
  </si>
  <si>
    <t>mspretlucka@volny.cz</t>
  </si>
  <si>
    <t>ms.magnitogorska@tiscali.cz</t>
  </si>
  <si>
    <t>ms.mladeznicka@seznam.cz</t>
  </si>
  <si>
    <t>msnedvezska@volny.cz</t>
  </si>
  <si>
    <t>msomska@volny.cz</t>
  </si>
  <si>
    <t>msstechovicka@volny.cz</t>
  </si>
  <si>
    <t>Jitka Křížová</t>
  </si>
  <si>
    <t>mstolsteho@volny.cz</t>
  </si>
  <si>
    <t>ms_troilova@volny.cz</t>
  </si>
  <si>
    <t>mtstuchorazska@seznam.cz</t>
  </si>
  <si>
    <t>msrohacovky@volny.cz</t>
  </si>
  <si>
    <t>porsova@uvrsnadrazi.cz</t>
  </si>
  <si>
    <t>msvestinu@volny.cz</t>
  </si>
  <si>
    <t>skolka@vladivostocka.cz</t>
  </si>
  <si>
    <t>mszvonkova@volny.cz</t>
  </si>
  <si>
    <t>brigadniku@seznam.cz</t>
  </si>
  <si>
    <t>skola@zsbrectanova.com</t>
  </si>
  <si>
    <t>skola@zsgutova.cz</t>
  </si>
  <si>
    <t>skola@hostynska.cz</t>
  </si>
  <si>
    <t>reditelka@zsjakutska.cz</t>
  </si>
  <si>
    <t>skola@zskodanska.cz</t>
  </si>
  <si>
    <t>jerabkovaj@zsnadvodovodem.cz</t>
  </si>
  <si>
    <t>rohlickova@zs-olesska.cz</t>
  </si>
  <si>
    <t>curikova@zssvehlova.cz</t>
  </si>
  <si>
    <t>reditel@zsrohacovky.cz</t>
  </si>
  <si>
    <t>miroslav.hrebecky@zsvrsovicka.cz</t>
  </si>
  <si>
    <t>kostalova.rybnicky@seznam.cz</t>
  </si>
  <si>
    <t>churackova@zseden.cz</t>
  </si>
  <si>
    <t>02493683</t>
  </si>
  <si>
    <t>03336883</t>
  </si>
  <si>
    <t>02668068</t>
  </si>
  <si>
    <t>IČO</t>
  </si>
  <si>
    <t xml:space="preserve">DDM Praha 10 - Dům UM,  Pod Strašnickou vinicí 23, Praha 10 </t>
  </si>
  <si>
    <t>Roman Urbanec</t>
  </si>
  <si>
    <t>urbanec@dumum.cz</t>
  </si>
  <si>
    <t>Základní umělecká škola, Praha 10, Bajkalská 11</t>
  </si>
  <si>
    <t>Mgr. Jiří Šesták</t>
  </si>
  <si>
    <t>zus.bajkalska@seznam.cz</t>
  </si>
  <si>
    <t>Alexandr Béza</t>
  </si>
  <si>
    <t>Základní umělecká škola, Praha 10, Olešská 2295</t>
  </si>
  <si>
    <t>61 38 54 33</t>
  </si>
  <si>
    <t>zus.olesska@zris.mepnet.cz</t>
  </si>
  <si>
    <t>Dr. Ing. Rudolf Doucha</t>
  </si>
  <si>
    <t>Tělocvičká jednota Sokol Praha Vršovice</t>
  </si>
  <si>
    <t>sokolvrsovice@tiscali.cz</t>
  </si>
  <si>
    <t>00552941</t>
  </si>
  <si>
    <t>vladimir@krigl.cz</t>
  </si>
  <si>
    <t>Tělocvičná jednota SOKOL Praha - Strašnice z.s.</t>
  </si>
  <si>
    <t>Ing. Vladimír Krigl</t>
  </si>
  <si>
    <t>70851204</t>
  </si>
  <si>
    <t>TJ Bohemians Praha</t>
  </si>
  <si>
    <t>Ing. Václav Wagner</t>
  </si>
  <si>
    <t>bohemianstj@bohemianstj.cz</t>
  </si>
  <si>
    <t>TJ Kovo Praha</t>
  </si>
  <si>
    <t>Irena Blahoutová</t>
  </si>
  <si>
    <t>tjkovo@seznam.cz</t>
  </si>
  <si>
    <t>TJ Solidarita Praha</t>
  </si>
  <si>
    <t>Ladislav Šabach     </t>
  </si>
  <si>
    <t>ladislav.sabach@seznam.cz</t>
  </si>
  <si>
    <t>SK HAMR, z. s.</t>
  </si>
  <si>
    <t>Lokomotiva Vršovice</t>
  </si>
  <si>
    <t>Petr Kocourek</t>
  </si>
  <si>
    <t>petr.kocourek@lokovrsovice.cz</t>
  </si>
  <si>
    <t>ASK Slavia Praha</t>
  </si>
  <si>
    <t>Ing. Josef Šrámek</t>
  </si>
  <si>
    <t>sportvia@volny.cz</t>
  </si>
  <si>
    <t>SK Slavia Praha – pozemní hokej</t>
  </si>
  <si>
    <t>Ing. Jiří HUPTYCH</t>
  </si>
  <si>
    <t>jih-huptych@seznam.cz</t>
  </si>
  <si>
    <t>SK Union Vršovice</t>
  </si>
  <si>
    <t> Jaroslav Bellada       </t>
  </si>
  <si>
    <t>Bohemians Praha 1905, a.s.</t>
  </si>
  <si>
    <t>Darek Jakubowicz</t>
  </si>
  <si>
    <t>darek.jakubowicz@bohemians1905.cz</t>
  </si>
  <si>
    <t>ČAFC Praha fotbal</t>
  </si>
  <si>
    <t>Jaroslav Stumpf</t>
  </si>
  <si>
    <t>pupp.tenis@seznam.cz</t>
  </si>
  <si>
    <t>00541265</t>
  </si>
  <si>
    <t>Florbalová škola Bohemians</t>
  </si>
  <si>
    <t>Martin Musil</t>
  </si>
  <si>
    <t>martin.musil@fbsbohemians.cz</t>
  </si>
  <si>
    <t>777-168-745</t>
  </si>
  <si>
    <t>265-86-703</t>
  </si>
  <si>
    <t>HC Slavia Praha, a.s.</t>
  </si>
  <si>
    <t>Vladimír Pitter</t>
  </si>
  <si>
    <t>vpitter@hc-slavia.cz</t>
  </si>
  <si>
    <t>Rugby club Slavia Praha, o.s.</t>
  </si>
  <si>
    <t>Stránský Jan</t>
  </si>
  <si>
    <t>jan_stransky@centrum.cz</t>
  </si>
  <si>
    <t>SK FC Bučis Team, o.s.</t>
  </si>
  <si>
    <t>Roman Buček</t>
  </si>
  <si>
    <t>info@fcbucisteam.com</t>
  </si>
  <si>
    <t>Gladiator Dojang</t>
  </si>
  <si>
    <t>TOMÁŠ ČERMÁK</t>
  </si>
  <si>
    <t>tcermak@centrum.cz</t>
  </si>
  <si>
    <t>PVK OLYMP PRAHA</t>
  </si>
  <si>
    <t>Mgr. Vladimír Pirunčík</t>
  </si>
  <si>
    <t>olympoez@mvcr.cz</t>
  </si>
  <si>
    <t>PSK Olymp Praha</t>
  </si>
  <si>
    <t>Mgr.Jiří Žák</t>
  </si>
  <si>
    <t>jirka.zak@seznam.cz</t>
  </si>
  <si>
    <t>FK Union Strašnice</t>
  </si>
  <si>
    <t>Miroslav DERÉ</t>
  </si>
  <si>
    <t>mdere@seznam.cz</t>
  </si>
  <si>
    <t>Beach Service</t>
  </si>
  <si>
    <t>Miloš Takáč</t>
  </si>
  <si>
    <t>strasnice@beachservice.cz</t>
  </si>
  <si>
    <t>SK Slavia Praha – fotbal</t>
  </si>
  <si>
    <t>Ing. Martin KROB</t>
  </si>
  <si>
    <t xml:space="preserve">slavia@slavia.cz </t>
  </si>
  <si>
    <t>P. Mons.ThLic. Artur Matuszek, Th.D.</t>
  </si>
  <si>
    <t>Římskokatolická farnost Vršovice</t>
  </si>
  <si>
    <t>farar@farnostvrsovice.cz</t>
  </si>
  <si>
    <t>P. Karel Kočí</t>
  </si>
  <si>
    <t>Římskokatolická farnost Strašnice</t>
  </si>
  <si>
    <t>777 101 941</t>
  </si>
  <si>
    <t>k.koci@gmx.com</t>
  </si>
  <si>
    <t>Klub K2, o.p.s</t>
  </si>
  <si>
    <t>Mgr. Regína Dlouhá</t>
  </si>
  <si>
    <t>regina@klubk2.cz</t>
  </si>
  <si>
    <t>Jakub Strnad</t>
  </si>
  <si>
    <t>hamrsport@hamrsport.cz </t>
  </si>
  <si>
    <t>TJ ASTRA Zahradní Město</t>
  </si>
  <si>
    <t>00538477</t>
  </si>
  <si>
    <t>Hana Kuncová</t>
  </si>
  <si>
    <t>kuncova@tjastra.cz</t>
  </si>
  <si>
    <t>Pionýr, z.s. - PIONÝRSKÉ CENTRUM PRAHA -10</t>
  </si>
  <si>
    <t>Antonín Unger</t>
  </si>
  <si>
    <t>603 265 779</t>
  </si>
  <si>
    <t>ungera@seznam.cz</t>
  </si>
  <si>
    <t>Asociace malých debrujárů České republiky</t>
  </si>
  <si>
    <t>Ing. Igor Naď</t>
  </si>
  <si>
    <t>nad@debrujar.cz</t>
  </si>
  <si>
    <t>Okresní Rada Junáka Praha 10</t>
  </si>
  <si>
    <t xml:space="preserve">Martin Adámek </t>
  </si>
  <si>
    <t>martin.rumpal@gmail.com</t>
  </si>
  <si>
    <t>tochackova@batdesign.cz</t>
  </si>
  <si>
    <t>Milada Tocháčková</t>
  </si>
  <si>
    <t>Mudr. Pavel Kubů</t>
  </si>
  <si>
    <t>pavel.kubu@konomed.cz</t>
  </si>
  <si>
    <t>Renata Kuková</t>
  </si>
  <si>
    <t>renatajandzisova@seznam.cz</t>
  </si>
  <si>
    <t>Dana Novotná</t>
  </si>
  <si>
    <t>novotna@zseden.cz</t>
  </si>
  <si>
    <t>Jakub Doubrava</t>
  </si>
  <si>
    <t>jakub.doubrava@fbsbohemians.cz</t>
  </si>
  <si>
    <t>Richard Šach</t>
  </si>
  <si>
    <t xml:space="preserve"> sach.r@bohemianstj.cz</t>
  </si>
  <si>
    <t>Základní škola , Praha 10, Jakutská 2/1210</t>
  </si>
  <si>
    <t>Bc. Andrea Stejskalová</t>
  </si>
  <si>
    <t>Romana Jiráková</t>
  </si>
  <si>
    <t>Za Veřejnost - zákonní zástupci</t>
  </si>
  <si>
    <t>Školní družiny</t>
  </si>
  <si>
    <t>Městská část Praha 10</t>
  </si>
  <si>
    <t>Mgr. Ondřej Počarovský, uvolněný člen RMČ</t>
  </si>
  <si>
    <t>Hlavní město Praha, KAP</t>
  </si>
  <si>
    <t>Matoušová Lenka</t>
  </si>
  <si>
    <t>filip.kuchar@praha.eu</t>
  </si>
  <si>
    <t>Mgr. Bc. Filip Kuchař</t>
  </si>
  <si>
    <t>Dana Šimpachová</t>
  </si>
  <si>
    <t>Mgr. Jana Frojdová</t>
  </si>
  <si>
    <t>Mgr. Luděk Doležal</t>
  </si>
  <si>
    <t>dolezal.rybnicky@seznam.cz</t>
  </si>
  <si>
    <t>jana.frojdova@zsvrsovicka.cz</t>
  </si>
  <si>
    <t>Mgr. Karin Marques</t>
  </si>
  <si>
    <t>Petra Soudková</t>
  </si>
  <si>
    <t>Zuzana Pavelková</t>
  </si>
  <si>
    <t>Šárka Widtmanová</t>
  </si>
  <si>
    <t>Mgr. Jana Tůmová</t>
  </si>
  <si>
    <t>Helena Dušková</t>
  </si>
  <si>
    <t>Simona Kupková</t>
  </si>
  <si>
    <t>Alena Forejtová</t>
  </si>
  <si>
    <t>Realizační tým</t>
  </si>
  <si>
    <t>Mgr. Petr Anděl Ph.D.</t>
  </si>
  <si>
    <t>Bc. Ilona Bauerová</t>
  </si>
  <si>
    <t>Bc. Dagmar Bodláková</t>
  </si>
  <si>
    <t>Viera Pávková</t>
  </si>
  <si>
    <t>Ralizátor projektu</t>
  </si>
  <si>
    <t>Mgr. Martina Mottlová, vedoucí OŠK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</si>
</sst>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  <charset val="238"/>
    </font>
    <font>
      <b/>
      <sz val="12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1"/>
      <color rgb="FF9C0006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7" borderId="0" applyNumberFormat="0" applyBorder="0" applyAlignment="0" applyProtection="0"/>
  </cellStyleXfs>
  <cellXfs count="143">
    <xf numFmtId="0" fontId="0" fillId="0" borderId="0" xfId="0"/>
    <xf numFmtId="0" fontId="0" fillId="0" borderId="0" xfId="0" applyFont="1"/>
    <xf numFmtId="4" fontId="0" fillId="0" borderId="0" xfId="0" applyNumberFormat="1"/>
    <xf numFmtId="4" fontId="0" fillId="0" borderId="0" xfId="0" applyNumberFormat="1" applyFont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" xfId="0" applyFont="1" applyBorder="1" applyAlignment="1">
      <alignment vertical="center"/>
    </xf>
    <xf numFmtId="3" fontId="0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3" fontId="0" fillId="0" borderId="3" xfId="0" applyNumberForma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0" xfId="0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2" fillId="0" borderId="3" xfId="1" applyBorder="1" applyAlignment="1" applyProtection="1">
      <alignment vertical="center"/>
    </xf>
    <xf numFmtId="0" fontId="0" fillId="0" borderId="3" xfId="1" applyFont="1" applyBorder="1" applyAlignment="1" applyProtection="1">
      <alignment vertical="center"/>
    </xf>
    <xf numFmtId="0" fontId="3" fillId="0" borderId="0" xfId="1" applyFont="1" applyBorder="1" applyAlignment="1" applyProtection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2" fillId="0" borderId="3" xfId="1" applyBorder="1" applyAlignment="1" applyProtection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vertical="center"/>
    </xf>
    <xf numFmtId="0" fontId="1" fillId="5" borderId="2" xfId="0" applyFont="1" applyFill="1" applyBorder="1" applyAlignment="1">
      <alignment vertical="center"/>
    </xf>
    <xf numFmtId="0" fontId="1" fillId="5" borderId="5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0" fillId="0" borderId="3" xfId="0" applyBorder="1" applyAlignment="1">
      <alignment vertical="center" wrapText="1"/>
    </xf>
    <xf numFmtId="0" fontId="1" fillId="4" borderId="1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4" borderId="5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6" borderId="0" xfId="0" applyFill="1" applyAlignment="1">
      <alignment horizontal="center"/>
    </xf>
    <xf numFmtId="0" fontId="1" fillId="6" borderId="0" xfId="0" applyFont="1" applyFill="1" applyAlignment="1">
      <alignment vertical="center"/>
    </xf>
    <xf numFmtId="0" fontId="1" fillId="6" borderId="0" xfId="0" applyFont="1" applyFill="1" applyAlignment="1">
      <alignment horizontal="center" vertical="center"/>
    </xf>
    <xf numFmtId="0" fontId="4" fillId="6" borderId="0" xfId="0" applyFont="1" applyFill="1" applyAlignment="1">
      <alignment vertical="center"/>
    </xf>
    <xf numFmtId="0" fontId="4" fillId="6" borderId="0" xfId="0" applyFont="1" applyFill="1" applyAlignment="1">
      <alignment horizontal="center" vertical="center"/>
    </xf>
    <xf numFmtId="0" fontId="0" fillId="6" borderId="0" xfId="0" applyFill="1" applyAlignment="1">
      <alignment vertical="center"/>
    </xf>
    <xf numFmtId="49" fontId="0" fillId="0" borderId="3" xfId="0" applyNumberFormat="1" applyFont="1" applyBorder="1" applyAlignment="1">
      <alignment horizontal="center" vertical="center"/>
    </xf>
    <xf numFmtId="0" fontId="2" fillId="0" borderId="0" xfId="1" applyAlignment="1" applyProtection="1"/>
    <xf numFmtId="0" fontId="0" fillId="0" borderId="3" xfId="0" applyNumberForma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0" fontId="0" fillId="0" borderId="3" xfId="1" applyFont="1" applyBorder="1" applyAlignment="1" applyProtection="1">
      <alignment horizontal="left" vertical="center"/>
    </xf>
    <xf numFmtId="4" fontId="0" fillId="0" borderId="0" xfId="0" applyNumberFormat="1" applyAlignment="1">
      <alignment horizontal="left" vertical="center"/>
    </xf>
    <xf numFmtId="0" fontId="6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7" borderId="0" xfId="2" applyAlignment="1">
      <alignment horizontal="center"/>
    </xf>
    <xf numFmtId="0" fontId="5" fillId="7" borderId="0" xfId="2" applyAlignment="1">
      <alignment horizontal="left" vertical="center"/>
    </xf>
    <xf numFmtId="0" fontId="5" fillId="7" borderId="0" xfId="2" applyAlignment="1">
      <alignment horizontal="center" vertical="center"/>
    </xf>
    <xf numFmtId="4" fontId="5" fillId="7" borderId="0" xfId="2" applyNumberFormat="1"/>
    <xf numFmtId="3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3" fontId="5" fillId="7" borderId="0" xfId="2" applyNumberFormat="1" applyAlignment="1">
      <alignment horizontal="center" vertical="center"/>
    </xf>
    <xf numFmtId="0" fontId="2" fillId="0" borderId="0" xfId="1" applyAlignment="1" applyProtection="1">
      <alignment vertical="center"/>
    </xf>
    <xf numFmtId="0" fontId="8" fillId="6" borderId="0" xfId="0" applyFont="1" applyFill="1" applyAlignment="1">
      <alignment horizontal="center"/>
    </xf>
    <xf numFmtId="0" fontId="9" fillId="6" borderId="0" xfId="0" applyFont="1" applyFill="1"/>
    <xf numFmtId="0" fontId="9" fillId="6" borderId="0" xfId="0" applyFont="1" applyFill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8" fillId="0" borderId="0" xfId="0" applyFont="1"/>
    <xf numFmtId="0" fontId="10" fillId="6" borderId="0" xfId="0" applyFont="1" applyFill="1"/>
    <xf numFmtId="0" fontId="8" fillId="0" borderId="0" xfId="0" applyFont="1" applyAlignment="1">
      <alignment horizontal="left"/>
    </xf>
    <xf numFmtId="0" fontId="9" fillId="2" borderId="4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/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3" fontId="8" fillId="0" borderId="3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5" borderId="1" xfId="0" applyFont="1" applyFill="1" applyBorder="1" applyAlignment="1">
      <alignment horizontal="left"/>
    </xf>
    <xf numFmtId="0" fontId="9" fillId="5" borderId="6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8" fillId="0" borderId="3" xfId="1" applyFont="1" applyBorder="1" applyAlignment="1" applyProtection="1"/>
    <xf numFmtId="0" fontId="8" fillId="0" borderId="3" xfId="1" applyFont="1" applyBorder="1" applyAlignment="1" applyProtection="1">
      <alignment horizontal="center" vertical="center"/>
    </xf>
    <xf numFmtId="1" fontId="8" fillId="0" borderId="3" xfId="0" applyNumberFormat="1" applyFont="1" applyBorder="1" applyAlignment="1">
      <alignment horizontal="left" vertical="center"/>
    </xf>
    <xf numFmtId="1" fontId="8" fillId="0" borderId="3" xfId="0" applyNumberFormat="1" applyFont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0" xfId="1" applyFont="1" applyBorder="1" applyAlignment="1" applyProtection="1"/>
    <xf numFmtId="0" fontId="8" fillId="0" borderId="0" xfId="1" applyFont="1" applyBorder="1" applyAlignment="1" applyProtection="1">
      <alignment horizontal="center" vertical="center"/>
    </xf>
    <xf numFmtId="0" fontId="8" fillId="0" borderId="0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0" fontId="9" fillId="3" borderId="1" xfId="0" applyFont="1" applyFill="1" applyBorder="1"/>
    <xf numFmtId="0" fontId="9" fillId="3" borderId="6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1" fillId="0" borderId="3" xfId="1" applyFont="1" applyBorder="1" applyAlignment="1" applyProtection="1">
      <alignment horizontal="left" vertical="center"/>
    </xf>
    <xf numFmtId="0" fontId="11" fillId="0" borderId="3" xfId="1" applyFont="1" applyBorder="1" applyAlignment="1" applyProtection="1">
      <alignment horizontal="center" vertical="center"/>
    </xf>
    <xf numFmtId="0" fontId="8" fillId="0" borderId="3" xfId="0" applyFont="1" applyBorder="1" applyAlignment="1">
      <alignment wrapText="1"/>
    </xf>
    <xf numFmtId="0" fontId="9" fillId="4" borderId="1" xfId="0" applyFont="1" applyFill="1" applyBorder="1"/>
    <xf numFmtId="0" fontId="9" fillId="4" borderId="6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3" fontId="8" fillId="0" borderId="3" xfId="0" applyNumberFormat="1" applyFont="1" applyBorder="1" applyAlignment="1">
      <alignment horizontal="left" vertical="center"/>
    </xf>
    <xf numFmtId="1" fontId="8" fillId="0" borderId="3" xfId="0" applyNumberFormat="1" applyFont="1" applyBorder="1" applyAlignment="1">
      <alignment vertical="center"/>
    </xf>
    <xf numFmtId="1" fontId="8" fillId="6" borderId="3" xfId="0" applyNumberFormat="1" applyFont="1" applyFill="1" applyBorder="1" applyAlignment="1">
      <alignment vertical="center"/>
    </xf>
    <xf numFmtId="0" fontId="8" fillId="6" borderId="3" xfId="0" applyFont="1" applyFill="1" applyBorder="1" applyAlignment="1">
      <alignment horizontal="center" vertical="center"/>
    </xf>
    <xf numFmtId="1" fontId="8" fillId="6" borderId="3" xfId="0" applyNumberFormat="1" applyFont="1" applyFill="1" applyBorder="1" applyAlignment="1">
      <alignment horizontal="center" vertical="center"/>
    </xf>
    <xf numFmtId="0" fontId="8" fillId="6" borderId="3" xfId="0" applyFont="1" applyFill="1" applyBorder="1" applyAlignment="1">
      <alignment vertical="center"/>
    </xf>
    <xf numFmtId="0" fontId="9" fillId="8" borderId="3" xfId="0" applyFont="1" applyFill="1" applyBorder="1"/>
    <xf numFmtId="0" fontId="11" fillId="0" borderId="3" xfId="1" applyFont="1" applyBorder="1" applyAlignment="1" applyProtection="1"/>
    <xf numFmtId="0" fontId="12" fillId="0" borderId="3" xfId="0" applyFont="1" applyBorder="1"/>
    <xf numFmtId="1" fontId="2" fillId="0" borderId="3" xfId="1" applyNumberFormat="1" applyBorder="1" applyAlignment="1" applyProtection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9" fillId="8" borderId="8" xfId="0" applyFont="1" applyFill="1" applyBorder="1"/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8" fillId="0" borderId="8" xfId="0" applyFont="1" applyBorder="1"/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0" xfId="0" applyFont="1" applyBorder="1"/>
    <xf numFmtId="0" fontId="1" fillId="4" borderId="9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3" xfId="1" applyFont="1" applyFill="1" applyBorder="1" applyAlignment="1" applyProtection="1"/>
    <xf numFmtId="0" fontId="0" fillId="0" borderId="3" xfId="0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3" xfId="0" applyFill="1" applyBorder="1"/>
    <xf numFmtId="0" fontId="1" fillId="4" borderId="10" xfId="0" applyFont="1" applyFill="1" applyBorder="1" applyAlignment="1">
      <alignment horizontal="left" vertical="center"/>
    </xf>
    <xf numFmtId="0" fontId="1" fillId="8" borderId="0" xfId="0" applyFont="1" applyFill="1" applyBorder="1" applyAlignment="1">
      <alignment horizontal="left"/>
    </xf>
    <xf numFmtId="0" fontId="1" fillId="8" borderId="9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left"/>
    </xf>
  </cellXfs>
  <cellStyles count="3">
    <cellStyle name="Hypertextový odkaz" xfId="1" builtinId="8"/>
    <cellStyle name="Normální" xfId="0" builtinId="0"/>
    <cellStyle name="Špatně" xfId="2" builtinId="27"/>
  </cellStyles>
  <dxfs count="0"/>
  <tableStyles count="0" defaultTableStyle="TableStyleMedium2" defaultPivotStyle="PivotStyleLight16"/>
  <colors>
    <mruColors>
      <color rgb="FF5FB8EF"/>
      <color rgb="FF8FFB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</xdr:rowOff>
    </xdr:from>
    <xdr:to>
      <xdr:col>1</xdr:col>
      <xdr:colOff>4448175</xdr:colOff>
      <xdr:row>1</xdr:row>
      <xdr:rowOff>1173064</xdr:rowOff>
    </xdr:to>
    <xdr:pic>
      <xdr:nvPicPr>
        <xdr:cNvPr id="3" name="obrázek 1" descr="http://www.msmt.cz/uploads/OP_VVV/Pravidla_pro_publicitu/logolinky/logolink_MSMT_VVV_hor_cb_cz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200026"/>
          <a:ext cx="4448175" cy="11730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4448175</xdr:colOff>
      <xdr:row>2</xdr:row>
      <xdr:rowOff>49113</xdr:rowOff>
    </xdr:to>
    <xdr:pic>
      <xdr:nvPicPr>
        <xdr:cNvPr id="2" name="obrázek 1" descr="http://www.msmt.cz/uploads/OP_VVV/Pravidla_pro_publicitu/logolinky/logolink_MSMT_VVV_hor_cb_cz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200025"/>
          <a:ext cx="4448175" cy="11730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lunicka.com/" TargetMode="External"/><Relationship Id="rId13" Type="http://schemas.openxmlformats.org/officeDocument/2006/relationships/hyperlink" Target="mailto:mschmelova@gmail.com" TargetMode="External"/><Relationship Id="rId18" Type="http://schemas.openxmlformats.org/officeDocument/2006/relationships/hyperlink" Target="mailto:msnedvezska@volny.cz" TargetMode="External"/><Relationship Id="rId26" Type="http://schemas.openxmlformats.org/officeDocument/2006/relationships/hyperlink" Target="mailto:msvestinu@volny.cz" TargetMode="External"/><Relationship Id="rId39" Type="http://schemas.openxmlformats.org/officeDocument/2006/relationships/hyperlink" Target="mailto:miroslav.hrebecky@zsvrsovicka.cz" TargetMode="External"/><Relationship Id="rId3" Type="http://schemas.openxmlformats.org/officeDocument/2006/relationships/hyperlink" Target="mailto:skolka-pisnicka@seznam.cz" TargetMode="External"/><Relationship Id="rId21" Type="http://schemas.openxmlformats.org/officeDocument/2006/relationships/hyperlink" Target="mailto:mstolsteho@volny.cz" TargetMode="External"/><Relationship Id="rId34" Type="http://schemas.openxmlformats.org/officeDocument/2006/relationships/hyperlink" Target="mailto:skola@zskodanska.cz" TargetMode="External"/><Relationship Id="rId42" Type="http://schemas.openxmlformats.org/officeDocument/2006/relationships/hyperlink" Target="mailto:urbanec@dumum.cz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mailto:zs.starostrasnicka@seznam.cz" TargetMode="External"/><Relationship Id="rId12" Type="http://schemas.openxmlformats.org/officeDocument/2006/relationships/hyperlink" Target="mailto:ms_hrib@volny.cz" TargetMode="External"/><Relationship Id="rId17" Type="http://schemas.openxmlformats.org/officeDocument/2006/relationships/hyperlink" Target="mailto:ms.mladeznicka@seznam.cz" TargetMode="External"/><Relationship Id="rId25" Type="http://schemas.openxmlformats.org/officeDocument/2006/relationships/hyperlink" Target="mailto:porsova@uvrsnadrazi.cz" TargetMode="External"/><Relationship Id="rId33" Type="http://schemas.openxmlformats.org/officeDocument/2006/relationships/hyperlink" Target="mailto:reditelka@zsjakutska.cz" TargetMode="External"/><Relationship Id="rId38" Type="http://schemas.openxmlformats.org/officeDocument/2006/relationships/hyperlink" Target="mailto:reditel@zsrohacovky.cz" TargetMode="External"/><Relationship Id="rId46" Type="http://schemas.openxmlformats.org/officeDocument/2006/relationships/hyperlink" Target="mailto:martin.rumpal@gmail.com" TargetMode="External"/><Relationship Id="rId2" Type="http://schemas.openxmlformats.org/officeDocument/2006/relationships/hyperlink" Target="mailto:skolka.lada@seznam.cz" TargetMode="External"/><Relationship Id="rId16" Type="http://schemas.openxmlformats.org/officeDocument/2006/relationships/hyperlink" Target="mailto:ms.magnitogorska@tiscali.cz" TargetMode="External"/><Relationship Id="rId20" Type="http://schemas.openxmlformats.org/officeDocument/2006/relationships/hyperlink" Target="mailto:msstechovicka@volny.cz" TargetMode="External"/><Relationship Id="rId29" Type="http://schemas.openxmlformats.org/officeDocument/2006/relationships/hyperlink" Target="mailto:brigadniku@seznam.cz" TargetMode="External"/><Relationship Id="rId41" Type="http://schemas.openxmlformats.org/officeDocument/2006/relationships/hyperlink" Target="mailto:churackova@zseden.cz" TargetMode="External"/><Relationship Id="rId1" Type="http://schemas.openxmlformats.org/officeDocument/2006/relationships/hyperlink" Target="mailto:lida@skolkamasinka.cz" TargetMode="External"/><Relationship Id="rId6" Type="http://schemas.openxmlformats.org/officeDocument/2006/relationships/hyperlink" Target="mailto:martina.stanclova@kouzelneskoly.cz" TargetMode="External"/><Relationship Id="rId11" Type="http://schemas.openxmlformats.org/officeDocument/2006/relationships/hyperlink" Target="mailto:ms_dvouletky@volny.cz" TargetMode="External"/><Relationship Id="rId24" Type="http://schemas.openxmlformats.org/officeDocument/2006/relationships/hyperlink" Target="mailto:msrohacovky@volny.cz" TargetMode="External"/><Relationship Id="rId32" Type="http://schemas.openxmlformats.org/officeDocument/2006/relationships/hyperlink" Target="mailto:skola@hostynska.cz" TargetMode="External"/><Relationship Id="rId37" Type="http://schemas.openxmlformats.org/officeDocument/2006/relationships/hyperlink" Target="mailto:curikova@zssvehlova.cz" TargetMode="External"/><Relationship Id="rId40" Type="http://schemas.openxmlformats.org/officeDocument/2006/relationships/hyperlink" Target="mailto:kostalova.rybnicky@seznam.cz" TargetMode="External"/><Relationship Id="rId45" Type="http://schemas.openxmlformats.org/officeDocument/2006/relationships/hyperlink" Target="mailto:nad@debrujar.cz" TargetMode="External"/><Relationship Id="rId5" Type="http://schemas.openxmlformats.org/officeDocument/2006/relationships/hyperlink" Target="mailto:beata@josefinka.cz" TargetMode="External"/><Relationship Id="rId15" Type="http://schemas.openxmlformats.org/officeDocument/2006/relationships/hyperlink" Target="mailto:mspretlucka@volny.cz" TargetMode="External"/><Relationship Id="rId23" Type="http://schemas.openxmlformats.org/officeDocument/2006/relationships/hyperlink" Target="mailto:mtstuchorazska@seznam.cz" TargetMode="External"/><Relationship Id="rId28" Type="http://schemas.openxmlformats.org/officeDocument/2006/relationships/hyperlink" Target="mailto:mszvonkova@volny.cz" TargetMode="External"/><Relationship Id="rId36" Type="http://schemas.openxmlformats.org/officeDocument/2006/relationships/hyperlink" Target="mailto:rohlickova@zs-olesska.cz" TargetMode="External"/><Relationship Id="rId10" Type="http://schemas.openxmlformats.org/officeDocument/2006/relationships/hyperlink" Target="mailto:ms.benesovska@seznam.cz" TargetMode="External"/><Relationship Id="rId19" Type="http://schemas.openxmlformats.org/officeDocument/2006/relationships/hyperlink" Target="mailto:msomska@volny.cz" TargetMode="External"/><Relationship Id="rId31" Type="http://schemas.openxmlformats.org/officeDocument/2006/relationships/hyperlink" Target="mailto:skola@zsgutova.cz" TargetMode="External"/><Relationship Id="rId44" Type="http://schemas.openxmlformats.org/officeDocument/2006/relationships/hyperlink" Target="mailto:tjkovo@seznam.cz" TargetMode="External"/><Relationship Id="rId4" Type="http://schemas.openxmlformats.org/officeDocument/2006/relationships/hyperlink" Target="mailto:prenosilova@beehive.cz" TargetMode="External"/><Relationship Id="rId9" Type="http://schemas.openxmlformats.org/officeDocument/2006/relationships/hyperlink" Target="mailto:msbajkalska@seznam.cz" TargetMode="External"/><Relationship Id="rId14" Type="http://schemas.openxmlformats.org/officeDocument/2006/relationships/hyperlink" Target="mailto:mskodanska@volny.cz" TargetMode="External"/><Relationship Id="rId22" Type="http://schemas.openxmlformats.org/officeDocument/2006/relationships/hyperlink" Target="mailto:ms_troilova@volny.cz" TargetMode="External"/><Relationship Id="rId27" Type="http://schemas.openxmlformats.org/officeDocument/2006/relationships/hyperlink" Target="mailto:skolka@vladivostocka.cz" TargetMode="External"/><Relationship Id="rId30" Type="http://schemas.openxmlformats.org/officeDocument/2006/relationships/hyperlink" Target="mailto:skola@zsbrectanova.com" TargetMode="External"/><Relationship Id="rId35" Type="http://schemas.openxmlformats.org/officeDocument/2006/relationships/hyperlink" Target="mailto:jerabkovaj@zsnadvodovodem.cz" TargetMode="External"/><Relationship Id="rId43" Type="http://schemas.openxmlformats.org/officeDocument/2006/relationships/hyperlink" Target="mailto:zus.bajkalska@seznam.cz" TargetMode="External"/><Relationship Id="rId48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slunicka.com/" TargetMode="External"/><Relationship Id="rId3" Type="http://schemas.openxmlformats.org/officeDocument/2006/relationships/hyperlink" Target="mailto:skolka-pisnicka@seznam.cz" TargetMode="External"/><Relationship Id="rId7" Type="http://schemas.openxmlformats.org/officeDocument/2006/relationships/hyperlink" Target="mailto:zs.starostrasnicka@seznam.cz" TargetMode="External"/><Relationship Id="rId12" Type="http://schemas.openxmlformats.org/officeDocument/2006/relationships/drawing" Target="../drawings/drawing2.xml"/><Relationship Id="rId2" Type="http://schemas.openxmlformats.org/officeDocument/2006/relationships/hyperlink" Target="mailto:skolka.lada@seznam.cz" TargetMode="External"/><Relationship Id="rId1" Type="http://schemas.openxmlformats.org/officeDocument/2006/relationships/hyperlink" Target="mailto:lida@skolkamasinka.cz" TargetMode="External"/><Relationship Id="rId6" Type="http://schemas.openxmlformats.org/officeDocument/2006/relationships/hyperlink" Target="mailto:martina.stanclova@kouzelneskoly.cz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mailto:beata@josefinka.cz" TargetMode="External"/><Relationship Id="rId10" Type="http://schemas.openxmlformats.org/officeDocument/2006/relationships/hyperlink" Target="mailto:dolezal.rybnicky@seznam.cz" TargetMode="External"/><Relationship Id="rId4" Type="http://schemas.openxmlformats.org/officeDocument/2006/relationships/hyperlink" Target="mailto:prenosilova@beehive.cz" TargetMode="External"/><Relationship Id="rId9" Type="http://schemas.openxmlformats.org/officeDocument/2006/relationships/hyperlink" Target="mailto:tochackova@batdesign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5"/>
  <sheetViews>
    <sheetView view="pageLayout" topLeftCell="B44" zoomScale="80" zoomScaleNormal="110" zoomScalePageLayoutView="80" workbookViewId="0">
      <selection activeCell="G27" sqref="G27:G39"/>
    </sheetView>
  </sheetViews>
  <sheetFormatPr defaultRowHeight="12.75" x14ac:dyDescent="0.2"/>
  <cols>
    <col min="1" max="1" width="5.7109375" style="4" customWidth="1"/>
    <col min="2" max="2" width="84.140625" style="12" customWidth="1"/>
    <col min="3" max="3" width="21.28515625" style="8" customWidth="1"/>
    <col min="4" max="4" width="31" style="12" customWidth="1"/>
    <col min="5" max="5" width="14.85546875" style="8" customWidth="1"/>
    <col min="6" max="6" width="13.42578125" style="8" customWidth="1"/>
    <col min="7" max="7" width="33.5703125" style="12" customWidth="1"/>
    <col min="8" max="8" width="23.85546875" style="2" customWidth="1"/>
  </cols>
  <sheetData>
    <row r="1" spans="1:8" ht="15.75" x14ac:dyDescent="0.2">
      <c r="A1" s="45"/>
      <c r="B1" s="46"/>
      <c r="C1" s="47"/>
      <c r="D1" s="48"/>
      <c r="E1" s="49"/>
      <c r="F1" s="49"/>
      <c r="G1" s="50"/>
    </row>
    <row r="2" spans="1:8" ht="99.75" customHeight="1" x14ac:dyDescent="0.2">
      <c r="A2" s="45"/>
      <c r="B2" s="48"/>
      <c r="C2" s="49"/>
      <c r="D2" s="48"/>
      <c r="E2" s="49"/>
      <c r="F2" s="49"/>
      <c r="G2" s="50"/>
    </row>
    <row r="3" spans="1:8" ht="18.75" customHeight="1" thickBot="1" x14ac:dyDescent="0.25">
      <c r="A3" s="45"/>
      <c r="B3" s="48"/>
      <c r="C3" s="49"/>
      <c r="D3" s="48"/>
      <c r="E3" s="49"/>
      <c r="F3" s="49"/>
      <c r="G3" s="50"/>
    </row>
    <row r="4" spans="1:8" ht="15.75" x14ac:dyDescent="0.2">
      <c r="B4" s="28" t="s">
        <v>15</v>
      </c>
      <c r="C4" s="28" t="s">
        <v>83</v>
      </c>
      <c r="D4" s="35" t="s">
        <v>118</v>
      </c>
      <c r="E4" s="28" t="s">
        <v>13</v>
      </c>
      <c r="F4" s="28" t="s">
        <v>162</v>
      </c>
      <c r="G4" s="29" t="s">
        <v>40</v>
      </c>
    </row>
    <row r="5" spans="1:8" s="1" customFormat="1" ht="20.100000000000001" customHeight="1" x14ac:dyDescent="0.2">
      <c r="A5" s="5">
        <v>1</v>
      </c>
      <c r="B5" s="15" t="s">
        <v>85</v>
      </c>
      <c r="C5" s="6" t="s">
        <v>78</v>
      </c>
      <c r="D5" s="13" t="s">
        <v>32</v>
      </c>
      <c r="E5" s="14">
        <v>272741003</v>
      </c>
      <c r="F5" s="7">
        <v>70924180</v>
      </c>
      <c r="G5" s="34" t="s">
        <v>124</v>
      </c>
      <c r="H5" s="3"/>
    </row>
    <row r="6" spans="1:8" s="1" customFormat="1" ht="20.100000000000001" customHeight="1" x14ac:dyDescent="0.2">
      <c r="A6" s="5">
        <v>2</v>
      </c>
      <c r="B6" s="15" t="s">
        <v>119</v>
      </c>
      <c r="C6" s="6" t="s">
        <v>78</v>
      </c>
      <c r="D6" s="13" t="s">
        <v>16</v>
      </c>
      <c r="E6" s="14">
        <v>271735731</v>
      </c>
      <c r="F6" s="7">
        <v>70924198</v>
      </c>
      <c r="G6" s="34" t="s">
        <v>125</v>
      </c>
      <c r="H6" s="3"/>
    </row>
    <row r="7" spans="1:8" s="1" customFormat="1" ht="20.100000000000001" customHeight="1" x14ac:dyDescent="0.2">
      <c r="A7" s="5">
        <v>3</v>
      </c>
      <c r="B7" s="15" t="s">
        <v>87</v>
      </c>
      <c r="C7" s="6" t="s">
        <v>78</v>
      </c>
      <c r="D7" s="13" t="s">
        <v>35</v>
      </c>
      <c r="E7" s="14">
        <v>274810657</v>
      </c>
      <c r="F7" s="7">
        <v>70924155</v>
      </c>
      <c r="G7" s="34" t="s">
        <v>126</v>
      </c>
      <c r="H7" s="3"/>
    </row>
    <row r="8" spans="1:8" s="1" customFormat="1" ht="20.100000000000001" customHeight="1" x14ac:dyDescent="0.2">
      <c r="A8" s="5">
        <v>4</v>
      </c>
      <c r="B8" s="15" t="s">
        <v>88</v>
      </c>
      <c r="C8" s="6" t="s">
        <v>78</v>
      </c>
      <c r="D8" s="13" t="s">
        <v>17</v>
      </c>
      <c r="E8" s="14">
        <v>274772925</v>
      </c>
      <c r="F8" s="7">
        <v>48132489</v>
      </c>
      <c r="G8" s="34" t="s">
        <v>127</v>
      </c>
      <c r="H8" s="3"/>
    </row>
    <row r="9" spans="1:8" s="1" customFormat="1" ht="20.100000000000001" customHeight="1" x14ac:dyDescent="0.2">
      <c r="A9" s="5">
        <v>5</v>
      </c>
      <c r="B9" s="15" t="s">
        <v>89</v>
      </c>
      <c r="C9" s="6" t="s">
        <v>78</v>
      </c>
      <c r="D9" s="13" t="s">
        <v>18</v>
      </c>
      <c r="E9" s="14">
        <v>271752060</v>
      </c>
      <c r="F9" s="7">
        <v>70924210</v>
      </c>
      <c r="G9" s="34" t="s">
        <v>128</v>
      </c>
      <c r="H9" s="3"/>
    </row>
    <row r="10" spans="1:8" s="1" customFormat="1" ht="20.100000000000001" customHeight="1" x14ac:dyDescent="0.2">
      <c r="A10" s="5">
        <v>6</v>
      </c>
      <c r="B10" s="15" t="s">
        <v>120</v>
      </c>
      <c r="C10" s="6" t="s">
        <v>78</v>
      </c>
      <c r="D10" s="13" t="s">
        <v>19</v>
      </c>
      <c r="E10" s="14">
        <v>271720261</v>
      </c>
      <c r="F10" s="7">
        <v>70924228</v>
      </c>
      <c r="G10" s="34" t="s">
        <v>129</v>
      </c>
      <c r="H10" s="3"/>
    </row>
    <row r="11" spans="1:8" s="1" customFormat="1" ht="20.100000000000001" customHeight="1" x14ac:dyDescent="0.2">
      <c r="A11" s="5">
        <v>7</v>
      </c>
      <c r="B11" s="15" t="s">
        <v>121</v>
      </c>
      <c r="C11" s="6" t="s">
        <v>78</v>
      </c>
      <c r="D11" s="13" t="s">
        <v>20</v>
      </c>
      <c r="E11" s="14">
        <v>274782607</v>
      </c>
      <c r="F11" s="7">
        <v>67774342</v>
      </c>
      <c r="G11" s="34" t="s">
        <v>131</v>
      </c>
      <c r="H11" s="3"/>
    </row>
    <row r="12" spans="1:8" s="1" customFormat="1" ht="20.100000000000001" customHeight="1" x14ac:dyDescent="0.2">
      <c r="A12" s="5">
        <v>8</v>
      </c>
      <c r="B12" s="15" t="s">
        <v>122</v>
      </c>
      <c r="C12" s="6" t="s">
        <v>78</v>
      </c>
      <c r="D12" s="13" t="s">
        <v>130</v>
      </c>
      <c r="E12" s="14">
        <v>272733123</v>
      </c>
      <c r="F12" s="7">
        <v>70924147</v>
      </c>
      <c r="G12" s="34" t="s">
        <v>132</v>
      </c>
      <c r="H12" s="3"/>
    </row>
    <row r="13" spans="1:8" s="1" customFormat="1" ht="20.100000000000001" customHeight="1" x14ac:dyDescent="0.2">
      <c r="A13" s="5">
        <v>9</v>
      </c>
      <c r="B13" s="15" t="s">
        <v>93</v>
      </c>
      <c r="C13" s="6" t="s">
        <v>78</v>
      </c>
      <c r="D13" s="13" t="s">
        <v>21</v>
      </c>
      <c r="E13" s="14">
        <v>272658631</v>
      </c>
      <c r="F13" s="7">
        <v>67774351</v>
      </c>
      <c r="G13" s="34" t="s">
        <v>133</v>
      </c>
      <c r="H13" s="3"/>
    </row>
    <row r="14" spans="1:8" s="1" customFormat="1" ht="20.100000000000001" customHeight="1" x14ac:dyDescent="0.2">
      <c r="A14" s="5">
        <v>10</v>
      </c>
      <c r="B14" s="15" t="s">
        <v>94</v>
      </c>
      <c r="C14" s="6" t="s">
        <v>78</v>
      </c>
      <c r="D14" s="13" t="s">
        <v>22</v>
      </c>
      <c r="E14" s="14">
        <v>274815142</v>
      </c>
      <c r="F14" s="7">
        <v>70924244</v>
      </c>
      <c r="G14" s="34" t="s">
        <v>134</v>
      </c>
      <c r="H14" s="3"/>
    </row>
    <row r="15" spans="1:8" s="1" customFormat="1" ht="20.100000000000001" customHeight="1" x14ac:dyDescent="0.2">
      <c r="A15" s="5">
        <v>11</v>
      </c>
      <c r="B15" s="15" t="s">
        <v>95</v>
      </c>
      <c r="C15" s="6" t="s">
        <v>78</v>
      </c>
      <c r="D15" s="13" t="s">
        <v>23</v>
      </c>
      <c r="E15" s="14">
        <v>267312193</v>
      </c>
      <c r="F15" s="7">
        <v>70924261</v>
      </c>
      <c r="G15" s="34" t="s">
        <v>135</v>
      </c>
      <c r="H15" s="3"/>
    </row>
    <row r="16" spans="1:8" s="1" customFormat="1" ht="20.100000000000001" customHeight="1" x14ac:dyDescent="0.2">
      <c r="A16" s="5">
        <v>12</v>
      </c>
      <c r="B16" s="15" t="s">
        <v>96</v>
      </c>
      <c r="C16" s="6" t="s">
        <v>78</v>
      </c>
      <c r="D16" s="13" t="s">
        <v>24</v>
      </c>
      <c r="E16" s="14">
        <v>274815506</v>
      </c>
      <c r="F16" s="7">
        <v>70924279</v>
      </c>
      <c r="G16" s="34" t="s">
        <v>136</v>
      </c>
      <c r="H16" s="3"/>
    </row>
    <row r="17" spans="1:8" s="1" customFormat="1" ht="20.100000000000001" customHeight="1" x14ac:dyDescent="0.2">
      <c r="A17" s="5">
        <v>13</v>
      </c>
      <c r="B17" s="15" t="s">
        <v>97</v>
      </c>
      <c r="C17" s="6" t="s">
        <v>78</v>
      </c>
      <c r="D17" s="13" t="s">
        <v>137</v>
      </c>
      <c r="E17" s="14">
        <v>267310179</v>
      </c>
      <c r="F17" s="7">
        <v>70924287</v>
      </c>
      <c r="G17" s="34" t="s">
        <v>138</v>
      </c>
      <c r="H17" s="3"/>
    </row>
    <row r="18" spans="1:8" s="1" customFormat="1" ht="20.100000000000001" customHeight="1" x14ac:dyDescent="0.2">
      <c r="A18" s="5">
        <v>14</v>
      </c>
      <c r="B18" s="15" t="s">
        <v>98</v>
      </c>
      <c r="C18" s="6" t="s">
        <v>78</v>
      </c>
      <c r="D18" s="13" t="s">
        <v>25</v>
      </c>
      <c r="E18" s="14">
        <v>274776483</v>
      </c>
      <c r="F18" s="7">
        <v>70924295</v>
      </c>
      <c r="G18" s="34" t="s">
        <v>139</v>
      </c>
      <c r="H18" s="3"/>
    </row>
    <row r="19" spans="1:8" s="1" customFormat="1" ht="20.100000000000001" customHeight="1" x14ac:dyDescent="0.2">
      <c r="A19" s="5">
        <v>15</v>
      </c>
      <c r="B19" s="15" t="s">
        <v>99</v>
      </c>
      <c r="C19" s="6" t="s">
        <v>78</v>
      </c>
      <c r="D19" s="13" t="s">
        <v>26</v>
      </c>
      <c r="E19" s="14">
        <v>274779616</v>
      </c>
      <c r="F19" s="7">
        <v>70924309</v>
      </c>
      <c r="G19" s="34" t="s">
        <v>140</v>
      </c>
      <c r="H19" s="3"/>
    </row>
    <row r="20" spans="1:8" s="1" customFormat="1" ht="20.100000000000001" customHeight="1" x14ac:dyDescent="0.2">
      <c r="A20" s="5">
        <v>16</v>
      </c>
      <c r="B20" s="15" t="s">
        <v>100</v>
      </c>
      <c r="C20" s="6" t="s">
        <v>78</v>
      </c>
      <c r="D20" s="13" t="s">
        <v>27</v>
      </c>
      <c r="E20" s="14">
        <v>267311073</v>
      </c>
      <c r="F20" s="7">
        <v>70924317</v>
      </c>
      <c r="G20" s="34" t="s">
        <v>141</v>
      </c>
      <c r="H20" s="3"/>
    </row>
    <row r="21" spans="1:8" s="1" customFormat="1" ht="20.100000000000001" customHeight="1" x14ac:dyDescent="0.2">
      <c r="A21" s="5">
        <v>17</v>
      </c>
      <c r="B21" s="13" t="s">
        <v>33</v>
      </c>
      <c r="C21" s="6" t="s">
        <v>78</v>
      </c>
      <c r="D21" s="13" t="s">
        <v>28</v>
      </c>
      <c r="E21" s="14">
        <v>271747987</v>
      </c>
      <c r="F21" s="7">
        <v>70924325</v>
      </c>
      <c r="G21" s="34" t="s">
        <v>142</v>
      </c>
      <c r="H21" s="3"/>
    </row>
    <row r="22" spans="1:8" s="1" customFormat="1" ht="20.100000000000001" customHeight="1" x14ac:dyDescent="0.2">
      <c r="A22" s="5">
        <v>18</v>
      </c>
      <c r="B22" s="15" t="s">
        <v>101</v>
      </c>
      <c r="C22" s="6" t="s">
        <v>78</v>
      </c>
      <c r="D22" s="13" t="s">
        <v>29</v>
      </c>
      <c r="E22" s="14">
        <v>274770140</v>
      </c>
      <c r="F22" s="7">
        <v>70924341</v>
      </c>
      <c r="G22" s="34" t="s">
        <v>143</v>
      </c>
      <c r="H22" s="3"/>
    </row>
    <row r="23" spans="1:8" s="1" customFormat="1" ht="20.100000000000001" customHeight="1" x14ac:dyDescent="0.2">
      <c r="A23" s="5">
        <v>19</v>
      </c>
      <c r="B23" s="15" t="s">
        <v>102</v>
      </c>
      <c r="C23" s="6" t="s">
        <v>78</v>
      </c>
      <c r="D23" s="13" t="s">
        <v>30</v>
      </c>
      <c r="E23" s="14">
        <v>267310633</v>
      </c>
      <c r="F23" s="7">
        <v>47611740</v>
      </c>
      <c r="G23" s="34" t="s">
        <v>144</v>
      </c>
      <c r="H23" s="3"/>
    </row>
    <row r="24" spans="1:8" s="1" customFormat="1" ht="20.100000000000001" customHeight="1" x14ac:dyDescent="0.2">
      <c r="A24" s="5">
        <v>20</v>
      </c>
      <c r="B24" s="15" t="s">
        <v>103</v>
      </c>
      <c r="C24" s="6" t="s">
        <v>78</v>
      </c>
      <c r="D24" s="13" t="s">
        <v>31</v>
      </c>
      <c r="E24" s="14">
        <v>272653572</v>
      </c>
      <c r="F24" s="7">
        <v>70924350</v>
      </c>
      <c r="G24" s="34" t="s">
        <v>145</v>
      </c>
      <c r="H24" s="3"/>
    </row>
    <row r="25" spans="1:8" ht="13.5" thickBot="1" x14ac:dyDescent="0.25"/>
    <row r="26" spans="1:8" ht="15" customHeight="1" x14ac:dyDescent="0.2">
      <c r="B26" s="36" t="s">
        <v>0</v>
      </c>
      <c r="C26" s="30" t="s">
        <v>83</v>
      </c>
      <c r="D26" s="37" t="s">
        <v>118</v>
      </c>
      <c r="E26" s="31" t="s">
        <v>13</v>
      </c>
      <c r="F26" s="31" t="s">
        <v>162</v>
      </c>
      <c r="G26" s="38" t="s">
        <v>40</v>
      </c>
    </row>
    <row r="27" spans="1:8" ht="20.100000000000001" customHeight="1" x14ac:dyDescent="0.2">
      <c r="A27" s="4">
        <v>1</v>
      </c>
      <c r="B27" s="26" t="s">
        <v>104</v>
      </c>
      <c r="C27" s="9" t="s">
        <v>78</v>
      </c>
      <c r="D27" s="15" t="s">
        <v>1</v>
      </c>
      <c r="E27" s="16">
        <v>274820796</v>
      </c>
      <c r="F27" s="17">
        <v>47611898</v>
      </c>
      <c r="G27" s="25" t="s">
        <v>146</v>
      </c>
    </row>
    <row r="28" spans="1:8" ht="20.100000000000001" customHeight="1" x14ac:dyDescent="0.2">
      <c r="A28" s="4">
        <v>2</v>
      </c>
      <c r="B28" s="26" t="s">
        <v>105</v>
      </c>
      <c r="C28" s="9" t="s">
        <v>78</v>
      </c>
      <c r="D28" s="18" t="s">
        <v>11</v>
      </c>
      <c r="E28" s="16">
        <v>272651063</v>
      </c>
      <c r="F28" s="17">
        <v>47611871</v>
      </c>
      <c r="G28" s="25" t="s">
        <v>147</v>
      </c>
    </row>
    <row r="29" spans="1:8" ht="20.100000000000001" customHeight="1" x14ac:dyDescent="0.2">
      <c r="A29" s="4">
        <v>3</v>
      </c>
      <c r="B29" s="26" t="s">
        <v>106</v>
      </c>
      <c r="C29" s="9" t="s">
        <v>78</v>
      </c>
      <c r="D29" s="15" t="s">
        <v>2</v>
      </c>
      <c r="E29" s="16">
        <v>274021921</v>
      </c>
      <c r="F29" s="17">
        <v>47611880</v>
      </c>
      <c r="G29" s="25" t="s">
        <v>148</v>
      </c>
    </row>
    <row r="30" spans="1:8" ht="20.100000000000001" customHeight="1" x14ac:dyDescent="0.2">
      <c r="A30" s="4">
        <v>4</v>
      </c>
      <c r="B30" s="26" t="s">
        <v>107</v>
      </c>
      <c r="C30" s="9" t="s">
        <v>78</v>
      </c>
      <c r="D30" s="15" t="s">
        <v>3</v>
      </c>
      <c r="E30" s="16">
        <v>274770046</v>
      </c>
      <c r="F30" s="17">
        <v>47611171</v>
      </c>
      <c r="G30" s="25" t="s">
        <v>149</v>
      </c>
    </row>
    <row r="31" spans="1:8" ht="20.100000000000001" customHeight="1" x14ac:dyDescent="0.2">
      <c r="A31" s="4">
        <v>5</v>
      </c>
      <c r="B31" s="26" t="s">
        <v>108</v>
      </c>
      <c r="C31" s="9" t="s">
        <v>78</v>
      </c>
      <c r="D31" s="15" t="s">
        <v>4</v>
      </c>
      <c r="E31" s="16">
        <v>267310135</v>
      </c>
      <c r="F31" s="17">
        <v>65993250</v>
      </c>
      <c r="G31" s="25" t="s">
        <v>150</v>
      </c>
    </row>
    <row r="32" spans="1:8" ht="20.100000000000001" customHeight="1" x14ac:dyDescent="0.2">
      <c r="A32" s="4">
        <v>6</v>
      </c>
      <c r="B32" s="26" t="s">
        <v>123</v>
      </c>
      <c r="C32" s="9" t="s">
        <v>78</v>
      </c>
      <c r="D32" s="15" t="s">
        <v>5</v>
      </c>
      <c r="E32" s="16">
        <v>271722018</v>
      </c>
      <c r="F32" s="17">
        <v>47611057</v>
      </c>
      <c r="G32" s="25" t="s">
        <v>151</v>
      </c>
    </row>
    <row r="33" spans="1:7" ht="20.100000000000001" customHeight="1" x14ac:dyDescent="0.2">
      <c r="A33" s="4">
        <v>7</v>
      </c>
      <c r="B33" s="26" t="s">
        <v>109</v>
      </c>
      <c r="C33" s="9" t="s">
        <v>78</v>
      </c>
      <c r="D33" s="15" t="s">
        <v>6</v>
      </c>
      <c r="E33" s="16">
        <v>274773268</v>
      </c>
      <c r="F33" s="17">
        <v>47611014</v>
      </c>
      <c r="G33" s="25" t="s">
        <v>152</v>
      </c>
    </row>
    <row r="34" spans="1:7" s="2" customFormat="1" ht="20.100000000000001" customHeight="1" x14ac:dyDescent="0.2">
      <c r="A34" s="4">
        <v>8</v>
      </c>
      <c r="B34" s="26" t="s">
        <v>110</v>
      </c>
      <c r="C34" s="9" t="s">
        <v>78</v>
      </c>
      <c r="D34" s="18" t="s">
        <v>7</v>
      </c>
      <c r="E34" s="16">
        <v>274813892</v>
      </c>
      <c r="F34" s="17">
        <v>47611073</v>
      </c>
      <c r="G34" s="25" t="s">
        <v>153</v>
      </c>
    </row>
    <row r="35" spans="1:7" s="2" customFormat="1" ht="20.100000000000001" customHeight="1" x14ac:dyDescent="0.2">
      <c r="A35" s="4">
        <v>9</v>
      </c>
      <c r="B35" s="26" t="s">
        <v>111</v>
      </c>
      <c r="C35" s="9" t="s">
        <v>78</v>
      </c>
      <c r="D35" s="18" t="s">
        <v>12</v>
      </c>
      <c r="E35" s="16">
        <v>272652023</v>
      </c>
      <c r="F35" s="17">
        <v>65993276</v>
      </c>
      <c r="G35" s="25" t="s">
        <v>154</v>
      </c>
    </row>
    <row r="36" spans="1:7" s="2" customFormat="1" ht="20.100000000000001" customHeight="1" x14ac:dyDescent="0.2">
      <c r="A36" s="4">
        <v>10</v>
      </c>
      <c r="B36" s="26" t="s">
        <v>112</v>
      </c>
      <c r="C36" s="9" t="s">
        <v>78</v>
      </c>
      <c r="D36" s="15" t="s">
        <v>8</v>
      </c>
      <c r="E36" s="16">
        <v>272089222</v>
      </c>
      <c r="F36" s="17">
        <v>65993225</v>
      </c>
      <c r="G36" s="25" t="s">
        <v>155</v>
      </c>
    </row>
    <row r="37" spans="1:7" s="2" customFormat="1" ht="20.100000000000001" customHeight="1" x14ac:dyDescent="0.2">
      <c r="A37" s="4">
        <v>11</v>
      </c>
      <c r="B37" s="26" t="s">
        <v>113</v>
      </c>
      <c r="C37" s="9" t="s">
        <v>78</v>
      </c>
      <c r="D37" s="15" t="s">
        <v>36</v>
      </c>
      <c r="E37" s="16">
        <v>271746944</v>
      </c>
      <c r="F37" s="17">
        <v>65993284</v>
      </c>
      <c r="G37" s="25" t="s">
        <v>156</v>
      </c>
    </row>
    <row r="38" spans="1:7" s="2" customFormat="1" ht="20.100000000000001" customHeight="1" x14ac:dyDescent="0.2">
      <c r="A38" s="4">
        <v>12</v>
      </c>
      <c r="B38" s="26" t="s">
        <v>114</v>
      </c>
      <c r="C38" s="9" t="s">
        <v>78</v>
      </c>
      <c r="D38" s="15" t="s">
        <v>9</v>
      </c>
      <c r="E38" s="16">
        <v>274810332</v>
      </c>
      <c r="F38" s="17">
        <v>48132012</v>
      </c>
      <c r="G38" s="25" t="s">
        <v>157</v>
      </c>
    </row>
    <row r="39" spans="1:7" s="2" customFormat="1" ht="20.100000000000001" customHeight="1" x14ac:dyDescent="0.2">
      <c r="A39" s="4">
        <v>13</v>
      </c>
      <c r="B39" s="26" t="s">
        <v>115</v>
      </c>
      <c r="C39" s="9" t="s">
        <v>78</v>
      </c>
      <c r="D39" s="15" t="s">
        <v>10</v>
      </c>
      <c r="E39" s="16">
        <v>272738443</v>
      </c>
      <c r="F39" s="17">
        <v>65993497</v>
      </c>
      <c r="G39" s="25" t="s">
        <v>158</v>
      </c>
    </row>
    <row r="40" spans="1:7" s="2" customFormat="1" ht="14.45" customHeight="1" thickBot="1" x14ac:dyDescent="0.25">
      <c r="A40" s="4"/>
      <c r="B40" s="27"/>
      <c r="C40" s="10"/>
      <c r="D40" s="19"/>
      <c r="E40" s="20"/>
      <c r="F40" s="21"/>
      <c r="G40" s="12"/>
    </row>
    <row r="41" spans="1:7" s="2" customFormat="1" ht="15.75" x14ac:dyDescent="0.2">
      <c r="A41" s="4"/>
      <c r="B41" s="39" t="s">
        <v>55</v>
      </c>
      <c r="C41" s="11" t="s">
        <v>83</v>
      </c>
      <c r="D41" s="22" t="s">
        <v>118</v>
      </c>
      <c r="E41" s="23" t="s">
        <v>13</v>
      </c>
      <c r="F41" s="23" t="s">
        <v>14</v>
      </c>
      <c r="G41" s="24" t="s">
        <v>40</v>
      </c>
    </row>
    <row r="42" spans="1:7" s="2" customFormat="1" ht="20.100000000000001" customHeight="1" x14ac:dyDescent="0.2">
      <c r="A42" s="4">
        <v>1</v>
      </c>
      <c r="B42" s="26" t="s">
        <v>42</v>
      </c>
      <c r="C42" s="9" t="s">
        <v>78</v>
      </c>
      <c r="D42" s="15" t="s">
        <v>38</v>
      </c>
      <c r="E42" s="16">
        <v>605732738</v>
      </c>
      <c r="F42" s="17" t="s">
        <v>41</v>
      </c>
      <c r="G42" s="25" t="s">
        <v>39</v>
      </c>
    </row>
    <row r="43" spans="1:7" s="2" customFormat="1" ht="20.100000000000001" customHeight="1" x14ac:dyDescent="0.2">
      <c r="A43" s="4">
        <v>2</v>
      </c>
      <c r="B43" s="26" t="s">
        <v>43</v>
      </c>
      <c r="C43" s="9" t="s">
        <v>78</v>
      </c>
      <c r="D43" s="18" t="s">
        <v>44</v>
      </c>
      <c r="E43" s="16">
        <v>776737394</v>
      </c>
      <c r="F43" s="17">
        <v>27378942</v>
      </c>
      <c r="G43" s="25" t="s">
        <v>45</v>
      </c>
    </row>
    <row r="44" spans="1:7" s="2" customFormat="1" ht="20.100000000000001" customHeight="1" x14ac:dyDescent="0.2">
      <c r="A44" s="4">
        <v>3</v>
      </c>
      <c r="B44" s="26" t="s">
        <v>46</v>
      </c>
      <c r="C44" s="9" t="s">
        <v>78</v>
      </c>
      <c r="D44" s="15" t="s">
        <v>48</v>
      </c>
      <c r="E44" s="16">
        <v>608248688</v>
      </c>
      <c r="F44" s="51" t="s">
        <v>161</v>
      </c>
      <c r="G44" s="25" t="s">
        <v>47</v>
      </c>
    </row>
    <row r="45" spans="1:7" s="2" customFormat="1" ht="20.100000000000001" customHeight="1" x14ac:dyDescent="0.2">
      <c r="A45" s="4">
        <v>4</v>
      </c>
      <c r="B45" s="26" t="s">
        <v>79</v>
      </c>
      <c r="C45" s="9" t="s">
        <v>78</v>
      </c>
      <c r="D45" s="15" t="s">
        <v>53</v>
      </c>
      <c r="E45" s="16" t="s">
        <v>54</v>
      </c>
      <c r="F45" s="51" t="s">
        <v>159</v>
      </c>
      <c r="G45" s="25" t="s">
        <v>52</v>
      </c>
    </row>
    <row r="46" spans="1:7" s="2" customFormat="1" ht="20.100000000000001" customHeight="1" x14ac:dyDescent="0.2">
      <c r="A46" s="4">
        <v>5</v>
      </c>
      <c r="B46" s="26" t="s">
        <v>69</v>
      </c>
      <c r="C46" s="9" t="s">
        <v>78</v>
      </c>
      <c r="D46" s="18" t="s">
        <v>67</v>
      </c>
      <c r="E46" s="16">
        <v>272652784</v>
      </c>
      <c r="F46" s="17">
        <v>70835632</v>
      </c>
      <c r="G46" s="25" t="s">
        <v>68</v>
      </c>
    </row>
    <row r="47" spans="1:7" s="2" customFormat="1" ht="20.100000000000001" customHeight="1" x14ac:dyDescent="0.2">
      <c r="A47" s="4">
        <v>6</v>
      </c>
      <c r="B47" s="26" t="s">
        <v>63</v>
      </c>
      <c r="C47" s="9" t="s">
        <v>78</v>
      </c>
      <c r="D47" s="18" t="s">
        <v>62</v>
      </c>
      <c r="E47" s="16">
        <v>274774948</v>
      </c>
      <c r="F47" s="17">
        <v>70835578</v>
      </c>
      <c r="G47" s="25" t="s">
        <v>73</v>
      </c>
    </row>
    <row r="48" spans="1:7" s="2" customFormat="1" ht="20.100000000000001" customHeight="1" x14ac:dyDescent="0.2">
      <c r="A48" s="4">
        <v>7</v>
      </c>
      <c r="B48" s="26" t="s">
        <v>64</v>
      </c>
      <c r="C48" s="9" t="s">
        <v>78</v>
      </c>
      <c r="D48" s="15" t="s">
        <v>65</v>
      </c>
      <c r="E48" s="16">
        <v>271720585</v>
      </c>
      <c r="F48" s="17">
        <v>61385425</v>
      </c>
      <c r="G48" s="25" t="s">
        <v>66</v>
      </c>
    </row>
    <row r="49" spans="1:7" s="2" customFormat="1" ht="20.100000000000001" customHeight="1" x14ac:dyDescent="0.2">
      <c r="A49" s="4">
        <v>8</v>
      </c>
      <c r="B49" s="26" t="s">
        <v>70</v>
      </c>
      <c r="C49" s="9" t="s">
        <v>78</v>
      </c>
      <c r="D49" s="18" t="s">
        <v>71</v>
      </c>
      <c r="E49" s="16">
        <v>274817133</v>
      </c>
      <c r="F49" s="17">
        <v>65401646</v>
      </c>
      <c r="G49" s="25" t="s">
        <v>72</v>
      </c>
    </row>
    <row r="50" spans="1:7" s="2" customFormat="1" ht="20.100000000000001" customHeight="1" x14ac:dyDescent="0.2">
      <c r="A50" s="4">
        <v>9</v>
      </c>
      <c r="B50" s="15" t="s">
        <v>49</v>
      </c>
      <c r="C50" s="9" t="s">
        <v>78</v>
      </c>
      <c r="D50" s="15" t="s">
        <v>50</v>
      </c>
      <c r="E50" s="16">
        <v>775191727</v>
      </c>
      <c r="F50" s="17">
        <v>24802328</v>
      </c>
      <c r="G50" s="25" t="s">
        <v>51</v>
      </c>
    </row>
    <row r="51" spans="1:7" s="2" customFormat="1" ht="20.100000000000001" customHeight="1" x14ac:dyDescent="0.2">
      <c r="A51" s="4">
        <v>10</v>
      </c>
      <c r="B51" s="15" t="s">
        <v>58</v>
      </c>
      <c r="C51" s="9" t="s">
        <v>78</v>
      </c>
      <c r="D51" s="15" t="s">
        <v>56</v>
      </c>
      <c r="E51" s="16">
        <v>774757589</v>
      </c>
      <c r="F51" s="17">
        <v>24843717</v>
      </c>
      <c r="G51" s="25" t="s">
        <v>57</v>
      </c>
    </row>
    <row r="52" spans="1:7" s="2" customFormat="1" ht="20.100000000000001" customHeight="1" x14ac:dyDescent="0.2">
      <c r="A52" s="4">
        <v>11</v>
      </c>
      <c r="B52" s="15" t="s">
        <v>61</v>
      </c>
      <c r="C52" s="9" t="s">
        <v>78</v>
      </c>
      <c r="D52" s="15" t="s">
        <v>59</v>
      </c>
      <c r="E52" s="16">
        <v>725783569</v>
      </c>
      <c r="F52" s="17">
        <v>71341021</v>
      </c>
      <c r="G52" s="25" t="s">
        <v>60</v>
      </c>
    </row>
    <row r="53" spans="1:7" s="2" customFormat="1" ht="20.100000000000001" customHeight="1" x14ac:dyDescent="0.2">
      <c r="A53" s="4">
        <v>12</v>
      </c>
      <c r="B53" s="40" t="s">
        <v>77</v>
      </c>
      <c r="C53" s="9" t="s">
        <v>78</v>
      </c>
      <c r="D53" s="15" t="s">
        <v>76</v>
      </c>
      <c r="E53" s="16" t="s">
        <v>75</v>
      </c>
      <c r="F53" s="51" t="s">
        <v>160</v>
      </c>
      <c r="G53" s="25" t="s">
        <v>74</v>
      </c>
    </row>
    <row r="54" spans="1:7" s="2" customFormat="1" ht="20.100000000000001" customHeight="1" x14ac:dyDescent="0.2">
      <c r="A54" s="4"/>
      <c r="B54" s="26"/>
      <c r="C54" s="9"/>
      <c r="D54" s="18"/>
      <c r="E54" s="16"/>
      <c r="F54" s="17"/>
      <c r="G54" s="15"/>
    </row>
    <row r="55" spans="1:7" s="2" customFormat="1" ht="13.5" thickBot="1" x14ac:dyDescent="0.25">
      <c r="A55" s="4"/>
      <c r="B55" s="12"/>
      <c r="C55" s="8"/>
      <c r="D55" s="12"/>
      <c r="E55" s="8"/>
      <c r="F55" s="8"/>
      <c r="G55" s="12"/>
    </row>
    <row r="56" spans="1:7" s="2" customFormat="1" ht="15.75" x14ac:dyDescent="0.2">
      <c r="A56" s="4"/>
      <c r="B56" s="41" t="s">
        <v>37</v>
      </c>
      <c r="C56" s="32" t="s">
        <v>83</v>
      </c>
      <c r="D56" s="42" t="s">
        <v>118</v>
      </c>
      <c r="E56" s="33" t="s">
        <v>13</v>
      </c>
      <c r="F56" s="33" t="s">
        <v>14</v>
      </c>
      <c r="G56" s="43" t="s">
        <v>40</v>
      </c>
    </row>
    <row r="57" spans="1:7" s="2" customFormat="1" ht="20.100000000000001" customHeight="1" x14ac:dyDescent="0.2">
      <c r="A57" s="4">
        <v>1</v>
      </c>
      <c r="B57" s="44" t="s">
        <v>163</v>
      </c>
      <c r="C57" s="9" t="s">
        <v>78</v>
      </c>
      <c r="D57" s="15" t="s">
        <v>164</v>
      </c>
      <c r="E57" s="57">
        <v>603155422</v>
      </c>
      <c r="F57" s="4">
        <v>45241945</v>
      </c>
      <c r="G57" s="52" t="s">
        <v>165</v>
      </c>
    </row>
    <row r="58" spans="1:7" s="2" customFormat="1" ht="20.100000000000001" customHeight="1" x14ac:dyDescent="0.2">
      <c r="A58" s="4"/>
      <c r="B58" s="55" t="s">
        <v>166</v>
      </c>
      <c r="C58" s="9" t="s">
        <v>78</v>
      </c>
      <c r="D58" t="s">
        <v>167</v>
      </c>
      <c r="E58" s="58">
        <v>267312234</v>
      </c>
      <c r="F58" s="17">
        <v>70098506</v>
      </c>
      <c r="G58" s="25" t="s">
        <v>168</v>
      </c>
    </row>
    <row r="59" spans="1:7" s="2" customFormat="1" ht="20.100000000000001" customHeight="1" x14ac:dyDescent="0.2">
      <c r="A59" s="4"/>
      <c r="B59" s="56" t="s">
        <v>170</v>
      </c>
      <c r="C59" s="9" t="s">
        <v>78</v>
      </c>
      <c r="D59" s="1" t="s">
        <v>169</v>
      </c>
      <c r="E59" s="59">
        <v>274819024</v>
      </c>
      <c r="F59" s="17" t="s">
        <v>171</v>
      </c>
      <c r="G59" s="15" t="s">
        <v>172</v>
      </c>
    </row>
    <row r="60" spans="1:7" s="2" customFormat="1" ht="20.100000000000001" customHeight="1" x14ac:dyDescent="0.2">
      <c r="A60" s="4"/>
      <c r="B60" s="55" t="s">
        <v>174</v>
      </c>
      <c r="C60" s="9"/>
      <c r="D60" s="15" t="s">
        <v>173</v>
      </c>
      <c r="E60" s="16">
        <v>271741081</v>
      </c>
      <c r="F60" s="51" t="s">
        <v>176</v>
      </c>
      <c r="G60" s="53" t="s">
        <v>175</v>
      </c>
    </row>
    <row r="61" spans="1:7" s="2" customFormat="1" ht="20.100000000000001" customHeight="1" x14ac:dyDescent="0.2">
      <c r="A61" s="4"/>
      <c r="B61" s="55" t="s">
        <v>178</v>
      </c>
      <c r="C61" s="9"/>
      <c r="D61" s="15" t="s">
        <v>179</v>
      </c>
      <c r="E61" s="16"/>
      <c r="F61" s="54" t="s">
        <v>180</v>
      </c>
      <c r="G61" s="15" t="s">
        <v>177</v>
      </c>
    </row>
    <row r="62" spans="1:7" s="2" customFormat="1" ht="20.100000000000001" customHeight="1" x14ac:dyDescent="0.2">
      <c r="A62" s="4"/>
      <c r="B62" s="26" t="s">
        <v>181</v>
      </c>
      <c r="C62" s="9"/>
      <c r="D62" s="18" t="s">
        <v>182</v>
      </c>
      <c r="E62" s="16"/>
      <c r="F62" s="17">
        <v>15887456</v>
      </c>
      <c r="G62" s="15" t="s">
        <v>183</v>
      </c>
    </row>
    <row r="63" spans="1:7" s="2" customFormat="1" ht="20.100000000000001" customHeight="1" x14ac:dyDescent="0.2">
      <c r="A63" s="4"/>
      <c r="B63" s="26" t="s">
        <v>184</v>
      </c>
      <c r="C63" s="9"/>
      <c r="D63" s="18" t="s">
        <v>185</v>
      </c>
      <c r="E63" s="16">
        <v>274774270</v>
      </c>
      <c r="F63" s="17"/>
      <c r="G63" s="25" t="s">
        <v>186</v>
      </c>
    </row>
    <row r="64" spans="1:7" s="2" customFormat="1" ht="20.100000000000001" customHeight="1" x14ac:dyDescent="0.2">
      <c r="A64" s="4"/>
      <c r="B64" s="12" t="s">
        <v>187</v>
      </c>
      <c r="C64" s="8"/>
      <c r="D64" s="12" t="s">
        <v>188</v>
      </c>
      <c r="E64" s="8"/>
      <c r="F64" s="8"/>
      <c r="G64" s="12" t="s">
        <v>189</v>
      </c>
    </row>
    <row r="65" spans="1:7" s="63" customFormat="1" ht="19.5" customHeight="1" x14ac:dyDescent="0.25">
      <c r="A65" s="60"/>
      <c r="B65" s="61" t="s">
        <v>190</v>
      </c>
      <c r="C65" s="62"/>
      <c r="D65" s="63" t="s">
        <v>251</v>
      </c>
      <c r="E65" s="66">
        <v>272772762</v>
      </c>
      <c r="F65" s="62">
        <v>25083261</v>
      </c>
      <c r="G65" s="63" t="s">
        <v>252</v>
      </c>
    </row>
    <row r="66" spans="1:7" ht="19.5" customHeight="1" x14ac:dyDescent="0.2">
      <c r="B66" s="12" t="s">
        <v>191</v>
      </c>
      <c r="D66" s="12" t="s">
        <v>192</v>
      </c>
      <c r="E66" s="64">
        <v>606669252</v>
      </c>
      <c r="F66" s="8">
        <v>48132179</v>
      </c>
      <c r="G66" s="12" t="s">
        <v>193</v>
      </c>
    </row>
    <row r="67" spans="1:7" ht="19.5" customHeight="1" x14ac:dyDescent="0.2">
      <c r="B67" s="12" t="s">
        <v>194</v>
      </c>
      <c r="D67" s="12" t="s">
        <v>195</v>
      </c>
      <c r="E67" s="64">
        <v>775244148</v>
      </c>
      <c r="F67" s="8">
        <v>49626566</v>
      </c>
      <c r="G67" s="12" t="s">
        <v>196</v>
      </c>
    </row>
    <row r="68" spans="1:7" ht="19.5" customHeight="1" x14ac:dyDescent="0.2">
      <c r="B68" s="12" t="s">
        <v>197</v>
      </c>
      <c r="D68" s="12" t="s">
        <v>198</v>
      </c>
      <c r="F68" s="8">
        <v>61379417</v>
      </c>
      <c r="G68" s="12" t="s">
        <v>199</v>
      </c>
    </row>
    <row r="69" spans="1:7" ht="19.5" customHeight="1" x14ac:dyDescent="0.2">
      <c r="B69" s="12" t="s">
        <v>200</v>
      </c>
      <c r="D69" s="12" t="s">
        <v>201</v>
      </c>
      <c r="E69" s="64">
        <v>777144918</v>
      </c>
    </row>
    <row r="70" spans="1:7" ht="19.5" customHeight="1" x14ac:dyDescent="0.2">
      <c r="B70" s="12" t="s">
        <v>202</v>
      </c>
      <c r="D70" s="12" t="s">
        <v>203</v>
      </c>
      <c r="E70" s="64">
        <v>728991194</v>
      </c>
      <c r="F70" s="8">
        <v>27232140</v>
      </c>
      <c r="G70" s="12" t="s">
        <v>204</v>
      </c>
    </row>
    <row r="71" spans="1:7" ht="19.5" customHeight="1" x14ac:dyDescent="0.2">
      <c r="B71" s="12" t="s">
        <v>205</v>
      </c>
      <c r="D71" s="12" t="s">
        <v>206</v>
      </c>
      <c r="E71" s="64">
        <v>603587721</v>
      </c>
      <c r="F71" s="65" t="s">
        <v>208</v>
      </c>
      <c r="G71" s="12" t="s">
        <v>207</v>
      </c>
    </row>
    <row r="72" spans="1:7" ht="19.5" customHeight="1" x14ac:dyDescent="0.2">
      <c r="B72" s="12" t="s">
        <v>209</v>
      </c>
      <c r="D72" s="12" t="s">
        <v>210</v>
      </c>
      <c r="E72" s="8" t="s">
        <v>212</v>
      </c>
      <c r="F72" s="8" t="s">
        <v>213</v>
      </c>
      <c r="G72" s="12" t="s">
        <v>211</v>
      </c>
    </row>
    <row r="73" spans="1:7" ht="19.5" customHeight="1" x14ac:dyDescent="0.2">
      <c r="B73" s="12" t="s">
        <v>214</v>
      </c>
      <c r="D73" s="12" t="s">
        <v>215</v>
      </c>
      <c r="E73" s="64">
        <v>267311417</v>
      </c>
      <c r="G73" s="12" t="s">
        <v>216</v>
      </c>
    </row>
    <row r="74" spans="1:7" ht="19.5" customHeight="1" x14ac:dyDescent="0.2">
      <c r="B74" s="12" t="s">
        <v>217</v>
      </c>
      <c r="D74" s="12" t="s">
        <v>218</v>
      </c>
      <c r="E74" s="64">
        <v>602329041</v>
      </c>
      <c r="G74" s="12" t="s">
        <v>219</v>
      </c>
    </row>
    <row r="75" spans="1:7" ht="19.5" customHeight="1" x14ac:dyDescent="0.2">
      <c r="B75" s="12" t="s">
        <v>220</v>
      </c>
      <c r="D75" s="12" t="s">
        <v>221</v>
      </c>
      <c r="E75" s="8">
        <v>603906477</v>
      </c>
      <c r="F75" s="8">
        <v>27024784</v>
      </c>
      <c r="G75" s="12" t="s">
        <v>222</v>
      </c>
    </row>
    <row r="76" spans="1:7" ht="19.5" customHeight="1" x14ac:dyDescent="0.2">
      <c r="B76" s="12" t="s">
        <v>223</v>
      </c>
      <c r="D76" s="12" t="s">
        <v>224</v>
      </c>
      <c r="E76" s="64">
        <v>603903469</v>
      </c>
      <c r="G76" s="12" t="s">
        <v>225</v>
      </c>
    </row>
    <row r="77" spans="1:7" ht="19.5" customHeight="1" x14ac:dyDescent="0.2">
      <c r="B77" s="12" t="s">
        <v>226</v>
      </c>
      <c r="D77" s="12" t="s">
        <v>227</v>
      </c>
      <c r="E77" s="64">
        <v>603742474</v>
      </c>
      <c r="G77" s="12" t="s">
        <v>228</v>
      </c>
    </row>
    <row r="78" spans="1:7" ht="19.5" customHeight="1" x14ac:dyDescent="0.2">
      <c r="B78" s="12" t="s">
        <v>229</v>
      </c>
      <c r="D78" s="12" t="s">
        <v>230</v>
      </c>
      <c r="E78" s="64">
        <v>775511611</v>
      </c>
      <c r="G78" s="12" t="s">
        <v>231</v>
      </c>
    </row>
    <row r="79" spans="1:7" ht="19.5" customHeight="1" x14ac:dyDescent="0.2">
      <c r="B79" s="12" t="s">
        <v>232</v>
      </c>
      <c r="D79" s="12" t="s">
        <v>233</v>
      </c>
      <c r="E79" s="8">
        <v>606556345</v>
      </c>
      <c r="G79" s="12" t="s">
        <v>234</v>
      </c>
    </row>
    <row r="80" spans="1:7" ht="19.5" customHeight="1" x14ac:dyDescent="0.2">
      <c r="B80" s="12" t="s">
        <v>235</v>
      </c>
      <c r="D80" s="12" t="s">
        <v>236</v>
      </c>
      <c r="E80" s="64">
        <v>605473552</v>
      </c>
      <c r="G80" s="12" t="s">
        <v>237</v>
      </c>
    </row>
    <row r="81" spans="2:7" ht="19.5" customHeight="1" x14ac:dyDescent="0.2">
      <c r="B81" s="12" t="s">
        <v>238</v>
      </c>
      <c r="D81" s="12" t="s">
        <v>239</v>
      </c>
      <c r="E81" s="64">
        <v>725875438</v>
      </c>
      <c r="F81" s="8">
        <v>63999609</v>
      </c>
      <c r="G81" s="12" t="s">
        <v>240</v>
      </c>
    </row>
    <row r="82" spans="2:7" ht="19.5" customHeight="1" x14ac:dyDescent="0.2">
      <c r="B82" s="12" t="s">
        <v>242</v>
      </c>
      <c r="D82" s="12" t="s">
        <v>241</v>
      </c>
      <c r="E82" s="8">
        <v>607084855</v>
      </c>
      <c r="F82" s="8">
        <v>15270181</v>
      </c>
      <c r="G82" s="12" t="s">
        <v>243</v>
      </c>
    </row>
    <row r="83" spans="2:7" ht="19.5" customHeight="1" x14ac:dyDescent="0.2">
      <c r="B83" s="12" t="s">
        <v>245</v>
      </c>
      <c r="D83" s="12" t="s">
        <v>244</v>
      </c>
      <c r="E83" s="8" t="s">
        <v>246</v>
      </c>
      <c r="F83" s="8">
        <v>44846347</v>
      </c>
      <c r="G83" s="12" t="s">
        <v>247</v>
      </c>
    </row>
    <row r="84" spans="2:7" ht="19.5" customHeight="1" x14ac:dyDescent="0.2">
      <c r="B84" s="12" t="s">
        <v>248</v>
      </c>
      <c r="D84" s="12" t="s">
        <v>249</v>
      </c>
      <c r="E84" s="64">
        <v>728564683</v>
      </c>
      <c r="F84" s="8">
        <v>27388221</v>
      </c>
      <c r="G84" s="12" t="s">
        <v>250</v>
      </c>
    </row>
    <row r="85" spans="2:7" ht="19.5" customHeight="1" x14ac:dyDescent="0.2">
      <c r="B85" s="12" t="s">
        <v>253</v>
      </c>
      <c r="D85" s="12" t="s">
        <v>255</v>
      </c>
      <c r="E85" s="64">
        <v>272768582</v>
      </c>
      <c r="F85" s="65" t="s">
        <v>254</v>
      </c>
      <c r="G85" s="12" t="s">
        <v>256</v>
      </c>
    </row>
    <row r="86" spans="2:7" ht="19.5" customHeight="1" x14ac:dyDescent="0.2">
      <c r="B86" s="12" t="s">
        <v>257</v>
      </c>
      <c r="D86" s="12" t="s">
        <v>258</v>
      </c>
      <c r="E86" s="8" t="s">
        <v>259</v>
      </c>
      <c r="F86" s="8">
        <v>68405766</v>
      </c>
      <c r="G86" s="12" t="s">
        <v>260</v>
      </c>
    </row>
    <row r="87" spans="2:7" ht="19.5" customHeight="1" x14ac:dyDescent="0.2">
      <c r="B87" s="12" t="s">
        <v>261</v>
      </c>
      <c r="D87" s="12" t="s">
        <v>262</v>
      </c>
      <c r="E87" s="8">
        <v>605287556</v>
      </c>
      <c r="G87" s="67" t="s">
        <v>263</v>
      </c>
    </row>
    <row r="88" spans="2:7" ht="19.5" customHeight="1" x14ac:dyDescent="0.2">
      <c r="B88" s="12" t="s">
        <v>264</v>
      </c>
      <c r="D88" s="12" t="s">
        <v>265</v>
      </c>
      <c r="E88" s="64">
        <v>602374208</v>
      </c>
      <c r="G88" s="67" t="s">
        <v>266</v>
      </c>
    </row>
    <row r="89" spans="2:7" ht="19.5" customHeight="1" x14ac:dyDescent="0.2"/>
    <row r="90" spans="2:7" ht="19.5" customHeight="1" x14ac:dyDescent="0.2"/>
    <row r="91" spans="2:7" ht="19.5" customHeight="1" x14ac:dyDescent="0.2"/>
    <row r="92" spans="2:7" ht="19.5" customHeight="1" x14ac:dyDescent="0.2"/>
    <row r="93" spans="2:7" ht="19.5" customHeight="1" x14ac:dyDescent="0.2"/>
    <row r="94" spans="2:7" ht="19.5" customHeight="1" x14ac:dyDescent="0.2"/>
    <row r="95" spans="2:7" ht="19.5" customHeight="1" x14ac:dyDescent="0.2"/>
  </sheetData>
  <hyperlinks>
    <hyperlink ref="G42" r:id="rId1" display="mailto:lida@skolkamasinka.cz" xr:uid="{00000000-0004-0000-0000-000000000000}"/>
    <hyperlink ref="G44" r:id="rId2" xr:uid="{00000000-0004-0000-0000-000001000000}"/>
    <hyperlink ref="G45" r:id="rId3" display="mailto:skolka-pisnicka@seznam.cz" xr:uid="{00000000-0004-0000-0000-000002000000}"/>
    <hyperlink ref="G50" r:id="rId4" display="mailto:prenosilova@beehive.cz" xr:uid="{00000000-0004-0000-0000-000003000000}"/>
    <hyperlink ref="G51" r:id="rId5" xr:uid="{00000000-0004-0000-0000-000004000000}"/>
    <hyperlink ref="G52" r:id="rId6" xr:uid="{00000000-0004-0000-0000-000005000000}"/>
    <hyperlink ref="G49" r:id="rId7" xr:uid="{00000000-0004-0000-0000-000006000000}"/>
    <hyperlink ref="G53" r:id="rId8" display="http://slunicka.com/" xr:uid="{00000000-0004-0000-0000-000007000000}"/>
    <hyperlink ref="G5" r:id="rId9" xr:uid="{00000000-0004-0000-0000-000008000000}"/>
    <hyperlink ref="G6" r:id="rId10" xr:uid="{00000000-0004-0000-0000-000009000000}"/>
    <hyperlink ref="G7" r:id="rId11" xr:uid="{00000000-0004-0000-0000-00000A000000}"/>
    <hyperlink ref="G8" r:id="rId12" xr:uid="{00000000-0004-0000-0000-00000B000000}"/>
    <hyperlink ref="G9" r:id="rId13" xr:uid="{00000000-0004-0000-0000-00000C000000}"/>
    <hyperlink ref="G10" r:id="rId14" xr:uid="{00000000-0004-0000-0000-00000D000000}"/>
    <hyperlink ref="G11" r:id="rId15" xr:uid="{00000000-0004-0000-0000-00000E000000}"/>
    <hyperlink ref="G12" r:id="rId16" xr:uid="{00000000-0004-0000-0000-00000F000000}"/>
    <hyperlink ref="G13" r:id="rId17" xr:uid="{00000000-0004-0000-0000-000010000000}"/>
    <hyperlink ref="G14" r:id="rId18" xr:uid="{00000000-0004-0000-0000-000011000000}"/>
    <hyperlink ref="G15" r:id="rId19" xr:uid="{00000000-0004-0000-0000-000012000000}"/>
    <hyperlink ref="G16" r:id="rId20" xr:uid="{00000000-0004-0000-0000-000013000000}"/>
    <hyperlink ref="G17" r:id="rId21" xr:uid="{00000000-0004-0000-0000-000014000000}"/>
    <hyperlink ref="G18" r:id="rId22" xr:uid="{00000000-0004-0000-0000-000015000000}"/>
    <hyperlink ref="G19" r:id="rId23" xr:uid="{00000000-0004-0000-0000-000016000000}"/>
    <hyperlink ref="G20" r:id="rId24" xr:uid="{00000000-0004-0000-0000-000017000000}"/>
    <hyperlink ref="G21" r:id="rId25" xr:uid="{00000000-0004-0000-0000-000018000000}"/>
    <hyperlink ref="G22" r:id="rId26" xr:uid="{00000000-0004-0000-0000-000019000000}"/>
    <hyperlink ref="G23" r:id="rId27" xr:uid="{00000000-0004-0000-0000-00001A000000}"/>
    <hyperlink ref="G24" r:id="rId28" xr:uid="{00000000-0004-0000-0000-00001B000000}"/>
    <hyperlink ref="G27" r:id="rId29" xr:uid="{00000000-0004-0000-0000-00001C000000}"/>
    <hyperlink ref="G28" r:id="rId30" xr:uid="{00000000-0004-0000-0000-00001D000000}"/>
    <hyperlink ref="G29" r:id="rId31" xr:uid="{00000000-0004-0000-0000-00001E000000}"/>
    <hyperlink ref="G30" r:id="rId32" xr:uid="{00000000-0004-0000-0000-00001F000000}"/>
    <hyperlink ref="G31" r:id="rId33" xr:uid="{00000000-0004-0000-0000-000020000000}"/>
    <hyperlink ref="G32" r:id="rId34" xr:uid="{00000000-0004-0000-0000-000021000000}"/>
    <hyperlink ref="G33" r:id="rId35" xr:uid="{00000000-0004-0000-0000-000022000000}"/>
    <hyperlink ref="G34" r:id="rId36" xr:uid="{00000000-0004-0000-0000-000023000000}"/>
    <hyperlink ref="G35" r:id="rId37" xr:uid="{00000000-0004-0000-0000-000024000000}"/>
    <hyperlink ref="G36" r:id="rId38" xr:uid="{00000000-0004-0000-0000-000025000000}"/>
    <hyperlink ref="G37" r:id="rId39" xr:uid="{00000000-0004-0000-0000-000026000000}"/>
    <hyperlink ref="G38" r:id="rId40" xr:uid="{00000000-0004-0000-0000-000027000000}"/>
    <hyperlink ref="G39" r:id="rId41" xr:uid="{00000000-0004-0000-0000-000028000000}"/>
    <hyperlink ref="G57" r:id="rId42" display="mailto:urbanec@dumum.cz" xr:uid="{00000000-0004-0000-0000-000029000000}"/>
    <hyperlink ref="G58" r:id="rId43" xr:uid="{00000000-0004-0000-0000-00002A000000}"/>
    <hyperlink ref="G63" r:id="rId44" xr:uid="{00000000-0004-0000-0000-00002B000000}"/>
    <hyperlink ref="G87" r:id="rId45" xr:uid="{00000000-0004-0000-0000-00002C000000}"/>
    <hyperlink ref="G88" r:id="rId46" xr:uid="{00000000-0004-0000-0000-00002D000000}"/>
  </hyperlinks>
  <pageMargins left="0.78740157480314965" right="0.78740157480314965" top="0.73" bottom="0.74" header="0.32" footer="0.49"/>
  <pageSetup paperSize="211" orientation="landscape" r:id="rId47"/>
  <headerFooter alignWithMargins="0">
    <oddHeader>&amp;LMístní akční plán rozvoje vzdělávání na území MČ Praha 10&amp;Cregistrační č. projektu CZ.02.3.68/0.0/0.0/15_005/0004433&amp;RStránka &amp;P z &amp;N</oddHeader>
  </headerFooter>
  <drawing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4"/>
  <sheetViews>
    <sheetView tabSelected="1" view="pageLayout" zoomScale="80" zoomScaleNormal="80" zoomScalePageLayoutView="80" workbookViewId="0">
      <selection activeCell="B86" sqref="B86"/>
    </sheetView>
  </sheetViews>
  <sheetFormatPr defaultRowHeight="12.75" x14ac:dyDescent="0.2"/>
  <cols>
    <col min="1" max="1" width="5.7109375" style="79" customWidth="1"/>
    <col min="2" max="2" width="75.140625" style="73" customWidth="1"/>
    <col min="3" max="3" width="14.7109375" style="84" customWidth="1"/>
    <col min="4" max="4" width="28.28515625" style="84" customWidth="1"/>
    <col min="5" max="5" width="14.85546875" style="84" customWidth="1"/>
    <col min="6" max="6" width="35.42578125" style="84" customWidth="1"/>
    <col min="7" max="7" width="27.140625" style="84" customWidth="1"/>
    <col min="8" max="8" width="26" style="84" customWidth="1"/>
    <col min="9" max="16384" width="9.140625" style="73"/>
  </cols>
  <sheetData>
    <row r="1" spans="1:8" ht="6.75" customHeight="1" x14ac:dyDescent="0.25">
      <c r="A1" s="68"/>
      <c r="B1" s="69"/>
      <c r="C1" s="70"/>
      <c r="D1" s="71"/>
      <c r="E1" s="71"/>
      <c r="F1" s="71"/>
      <c r="G1" s="72"/>
      <c r="H1" s="71"/>
    </row>
    <row r="2" spans="1:8" ht="85.5" customHeight="1" x14ac:dyDescent="0.2">
      <c r="A2" s="68"/>
      <c r="B2" s="74"/>
      <c r="C2" s="71"/>
      <c r="D2" s="71"/>
      <c r="E2" s="71"/>
      <c r="F2" s="71"/>
      <c r="G2" s="72"/>
      <c r="H2" s="71"/>
    </row>
    <row r="3" spans="1:8" ht="24" customHeight="1" thickBot="1" x14ac:dyDescent="0.25">
      <c r="A3" s="68"/>
      <c r="B3" s="74"/>
      <c r="C3" s="71"/>
      <c r="D3" s="71"/>
      <c r="E3" s="71"/>
      <c r="F3" s="71"/>
      <c r="G3" s="72"/>
      <c r="H3" s="71"/>
    </row>
    <row r="4" spans="1:8" s="75" customFormat="1" ht="15.75" x14ac:dyDescent="0.25">
      <c r="B4" s="76" t="s">
        <v>15</v>
      </c>
      <c r="C4" s="77" t="s">
        <v>83</v>
      </c>
      <c r="D4" s="77" t="s">
        <v>80</v>
      </c>
      <c r="E4" s="77" t="s">
        <v>13</v>
      </c>
      <c r="F4" s="78" t="s">
        <v>40</v>
      </c>
      <c r="G4" s="78" t="s">
        <v>81</v>
      </c>
      <c r="H4" s="78" t="s">
        <v>40</v>
      </c>
    </row>
    <row r="5" spans="1:8" ht="20.100000000000001" customHeight="1" x14ac:dyDescent="0.2">
      <c r="A5" s="79">
        <v>1</v>
      </c>
      <c r="B5" s="80" t="s">
        <v>85</v>
      </c>
      <c r="C5" s="81" t="s">
        <v>78</v>
      </c>
      <c r="D5" s="82" t="s">
        <v>32</v>
      </c>
      <c r="E5" s="83">
        <v>272741003</v>
      </c>
      <c r="F5" s="82" t="str">
        <f>'Seznam aktérů MAP MČ Praha  (2)'!G5</f>
        <v>msbajkalska@seznam.cz</v>
      </c>
      <c r="G5" s="81"/>
      <c r="H5" s="81"/>
    </row>
    <row r="6" spans="1:8" ht="20.100000000000001" customHeight="1" x14ac:dyDescent="0.2">
      <c r="A6" s="79">
        <v>2</v>
      </c>
      <c r="B6" s="80" t="s">
        <v>86</v>
      </c>
      <c r="C6" s="81" t="s">
        <v>78</v>
      </c>
      <c r="D6" s="82" t="s">
        <v>16</v>
      </c>
      <c r="E6" s="83">
        <v>271735731</v>
      </c>
      <c r="F6" s="82" t="str">
        <f>'Seznam aktérů MAP MČ Praha  (2)'!G6</f>
        <v>ms.benesovska@seznam.cz</v>
      </c>
      <c r="G6" s="81"/>
      <c r="H6" s="81"/>
    </row>
    <row r="7" spans="1:8" ht="20.100000000000001" customHeight="1" x14ac:dyDescent="0.2">
      <c r="A7" s="79">
        <v>3</v>
      </c>
      <c r="B7" s="80" t="s">
        <v>87</v>
      </c>
      <c r="C7" s="81" t="s">
        <v>78</v>
      </c>
      <c r="D7" s="82" t="s">
        <v>35</v>
      </c>
      <c r="E7" s="83">
        <v>274810657</v>
      </c>
      <c r="F7" s="82" t="str">
        <f>'Seznam aktérů MAP MČ Praha  (2)'!G7</f>
        <v>ms_dvouletky@volny.cz</v>
      </c>
      <c r="G7" s="81"/>
      <c r="H7" s="81"/>
    </row>
    <row r="8" spans="1:8" ht="20.100000000000001" customHeight="1" x14ac:dyDescent="0.2">
      <c r="A8" s="79">
        <v>4</v>
      </c>
      <c r="B8" s="80" t="s">
        <v>88</v>
      </c>
      <c r="C8" s="81" t="s">
        <v>78</v>
      </c>
      <c r="D8" s="82" t="s">
        <v>17</v>
      </c>
      <c r="E8" s="83">
        <v>274772925</v>
      </c>
      <c r="F8" s="82" t="str">
        <f>'Seznam aktérů MAP MČ Praha  (2)'!G8</f>
        <v>ms_hrib@volny.cz</v>
      </c>
      <c r="G8" s="81"/>
      <c r="H8" s="81"/>
    </row>
    <row r="9" spans="1:8" ht="20.100000000000001" customHeight="1" x14ac:dyDescent="0.2">
      <c r="A9" s="79">
        <v>5</v>
      </c>
      <c r="B9" s="80" t="s">
        <v>89</v>
      </c>
      <c r="C9" s="81" t="s">
        <v>78</v>
      </c>
      <c r="D9" s="82" t="s">
        <v>18</v>
      </c>
      <c r="E9" s="83">
        <v>271752060</v>
      </c>
      <c r="F9" s="82" t="str">
        <f>'Seznam aktérů MAP MČ Praha  (2)'!G9</f>
        <v>mschmelova@gmail.com</v>
      </c>
      <c r="G9" s="81"/>
      <c r="H9" s="81"/>
    </row>
    <row r="10" spans="1:8" ht="20.100000000000001" customHeight="1" x14ac:dyDescent="0.2">
      <c r="A10" s="79">
        <v>6</v>
      </c>
      <c r="B10" s="80" t="s">
        <v>90</v>
      </c>
      <c r="C10" s="81" t="s">
        <v>78</v>
      </c>
      <c r="D10" s="82" t="s">
        <v>296</v>
      </c>
      <c r="E10" s="83">
        <v>271720261</v>
      </c>
      <c r="F10" s="82" t="str">
        <f>'Seznam aktérů MAP MČ Praha  (2)'!G10</f>
        <v>mskodanska@volny.cz</v>
      </c>
      <c r="G10" s="81"/>
      <c r="H10" s="81"/>
    </row>
    <row r="11" spans="1:8" ht="20.100000000000001" customHeight="1" x14ac:dyDescent="0.2">
      <c r="A11" s="79">
        <v>7</v>
      </c>
      <c r="B11" s="80" t="s">
        <v>91</v>
      </c>
      <c r="C11" s="81" t="s">
        <v>78</v>
      </c>
      <c r="D11" s="82" t="s">
        <v>297</v>
      </c>
      <c r="E11" s="83">
        <v>274782607</v>
      </c>
      <c r="F11" s="82" t="str">
        <f>'Seznam aktérů MAP MČ Praha  (2)'!G11</f>
        <v>mspretlucka@volny.cz</v>
      </c>
      <c r="G11" s="81"/>
      <c r="H11" s="81"/>
    </row>
    <row r="12" spans="1:8" ht="20.100000000000001" customHeight="1" x14ac:dyDescent="0.2">
      <c r="A12" s="79">
        <v>8</v>
      </c>
      <c r="B12" s="80" t="s">
        <v>92</v>
      </c>
      <c r="C12" s="81" t="s">
        <v>78</v>
      </c>
      <c r="D12" s="82" t="s">
        <v>130</v>
      </c>
      <c r="E12" s="83">
        <v>272733123</v>
      </c>
      <c r="F12" s="82" t="str">
        <f>'Seznam aktérů MAP MČ Praha  (2)'!G12</f>
        <v>ms.magnitogorska@tiscali.cz</v>
      </c>
      <c r="G12" s="81"/>
      <c r="H12" s="81"/>
    </row>
    <row r="13" spans="1:8" ht="20.100000000000001" customHeight="1" x14ac:dyDescent="0.2">
      <c r="A13" s="79">
        <v>9</v>
      </c>
      <c r="B13" s="80" t="s">
        <v>93</v>
      </c>
      <c r="C13" s="81" t="s">
        <v>78</v>
      </c>
      <c r="D13" s="82" t="s">
        <v>21</v>
      </c>
      <c r="E13" s="83">
        <v>272658631</v>
      </c>
      <c r="F13" s="82" t="str">
        <f>'Seznam aktérů MAP MČ Praha  (2)'!G13</f>
        <v>ms.mladeznicka@seznam.cz</v>
      </c>
      <c r="G13" s="81"/>
      <c r="H13" s="81"/>
    </row>
    <row r="14" spans="1:8" ht="20.100000000000001" customHeight="1" x14ac:dyDescent="0.2">
      <c r="A14" s="79">
        <v>10</v>
      </c>
      <c r="B14" s="80" t="s">
        <v>94</v>
      </c>
      <c r="C14" s="81" t="s">
        <v>78</v>
      </c>
      <c r="D14" s="82" t="s">
        <v>298</v>
      </c>
      <c r="E14" s="83">
        <v>274815142</v>
      </c>
      <c r="F14" s="82" t="str">
        <f>'Seznam aktérů MAP MČ Praha  (2)'!G14</f>
        <v>msnedvezska@volny.cz</v>
      </c>
      <c r="G14" s="81"/>
      <c r="H14" s="81"/>
    </row>
    <row r="15" spans="1:8" ht="20.100000000000001" customHeight="1" x14ac:dyDescent="0.2">
      <c r="A15" s="79">
        <v>11</v>
      </c>
      <c r="B15" s="80" t="s">
        <v>95</v>
      </c>
      <c r="C15" s="81" t="s">
        <v>78</v>
      </c>
      <c r="D15" s="82" t="s">
        <v>23</v>
      </c>
      <c r="E15" s="83">
        <v>267312193</v>
      </c>
      <c r="F15" s="82" t="str">
        <f>'Seznam aktérů MAP MČ Praha  (2)'!G15</f>
        <v>msomska@volny.cz</v>
      </c>
      <c r="G15" s="81"/>
      <c r="H15" s="81"/>
    </row>
    <row r="16" spans="1:8" ht="20.100000000000001" customHeight="1" x14ac:dyDescent="0.2">
      <c r="A16" s="79">
        <v>12</v>
      </c>
      <c r="B16" s="80" t="s">
        <v>96</v>
      </c>
      <c r="C16" s="81" t="s">
        <v>78</v>
      </c>
      <c r="D16" s="82" t="s">
        <v>24</v>
      </c>
      <c r="E16" s="83">
        <v>274815506</v>
      </c>
      <c r="F16" s="82" t="str">
        <f>'Seznam aktérů MAP MČ Praha  (2)'!G16</f>
        <v>msstechovicka@volny.cz</v>
      </c>
      <c r="G16" s="81"/>
      <c r="H16" s="81"/>
    </row>
    <row r="17" spans="1:8" ht="20.100000000000001" customHeight="1" x14ac:dyDescent="0.2">
      <c r="A17" s="79">
        <v>13</v>
      </c>
      <c r="B17" s="80" t="s">
        <v>97</v>
      </c>
      <c r="C17" s="81" t="s">
        <v>78</v>
      </c>
      <c r="D17" s="82" t="s">
        <v>137</v>
      </c>
      <c r="E17" s="83">
        <v>267310179</v>
      </c>
      <c r="F17" s="82" t="str">
        <f>'Seznam aktérů MAP MČ Praha  (2)'!G17</f>
        <v>mstolsteho@volny.cz</v>
      </c>
      <c r="G17" s="81"/>
      <c r="H17" s="81"/>
    </row>
    <row r="18" spans="1:8" ht="20.100000000000001" customHeight="1" x14ac:dyDescent="0.2">
      <c r="A18" s="79">
        <v>14</v>
      </c>
      <c r="B18" s="80" t="s">
        <v>98</v>
      </c>
      <c r="C18" s="81" t="s">
        <v>78</v>
      </c>
      <c r="D18" s="82" t="s">
        <v>25</v>
      </c>
      <c r="E18" s="83">
        <v>274776483</v>
      </c>
      <c r="F18" s="82" t="str">
        <f>'Seznam aktérů MAP MČ Praha  (2)'!G18</f>
        <v>ms_troilova@volny.cz</v>
      </c>
      <c r="G18" s="81"/>
      <c r="H18" s="81"/>
    </row>
    <row r="19" spans="1:8" ht="20.100000000000001" customHeight="1" x14ac:dyDescent="0.2">
      <c r="A19" s="79">
        <v>15</v>
      </c>
      <c r="B19" s="80" t="s">
        <v>99</v>
      </c>
      <c r="C19" s="81" t="s">
        <v>78</v>
      </c>
      <c r="D19" s="82" t="s">
        <v>299</v>
      </c>
      <c r="E19" s="83">
        <v>274779616</v>
      </c>
      <c r="F19" s="82" t="str">
        <f>'Seznam aktérů MAP MČ Praha  (2)'!G19</f>
        <v>mtstuchorazska@seznam.cz</v>
      </c>
      <c r="G19" s="81"/>
      <c r="H19" s="81"/>
    </row>
    <row r="20" spans="1:8" ht="20.100000000000001" customHeight="1" x14ac:dyDescent="0.2">
      <c r="A20" s="79">
        <v>16</v>
      </c>
      <c r="B20" s="80" t="s">
        <v>100</v>
      </c>
      <c r="C20" s="81" t="s">
        <v>78</v>
      </c>
      <c r="D20" s="82" t="s">
        <v>300</v>
      </c>
      <c r="E20" s="83">
        <v>267311073</v>
      </c>
      <c r="F20" s="82" t="str">
        <f>'Seznam aktérů MAP MČ Praha  (2)'!G20</f>
        <v>msrohacovky@volny.cz</v>
      </c>
      <c r="G20" s="81"/>
      <c r="H20" s="81"/>
    </row>
    <row r="21" spans="1:8" ht="20.100000000000001" customHeight="1" x14ac:dyDescent="0.2">
      <c r="A21" s="79">
        <v>17</v>
      </c>
      <c r="B21" s="80" t="s">
        <v>84</v>
      </c>
      <c r="C21" s="81" t="s">
        <v>78</v>
      </c>
      <c r="D21" s="82" t="s">
        <v>28</v>
      </c>
      <c r="E21" s="83">
        <v>271747987</v>
      </c>
      <c r="F21" s="82" t="str">
        <f>'Seznam aktérů MAP MČ Praha  (2)'!G21</f>
        <v>porsova@uvrsnadrazi.cz</v>
      </c>
      <c r="G21" s="81"/>
      <c r="H21" s="81"/>
    </row>
    <row r="22" spans="1:8" ht="20.100000000000001" customHeight="1" x14ac:dyDescent="0.2">
      <c r="A22" s="79">
        <v>18</v>
      </c>
      <c r="B22" s="80" t="s">
        <v>101</v>
      </c>
      <c r="C22" s="81" t="s">
        <v>78</v>
      </c>
      <c r="D22" s="82" t="s">
        <v>301</v>
      </c>
      <c r="E22" s="83">
        <v>274770140</v>
      </c>
      <c r="F22" s="82" t="str">
        <f>'Seznam aktérů MAP MČ Praha  (2)'!G22</f>
        <v>msvestinu@volny.cz</v>
      </c>
      <c r="G22" s="81"/>
      <c r="H22" s="81"/>
    </row>
    <row r="23" spans="1:8" ht="20.100000000000001" customHeight="1" x14ac:dyDescent="0.2">
      <c r="A23" s="79">
        <v>19</v>
      </c>
      <c r="B23" s="80" t="s">
        <v>102</v>
      </c>
      <c r="C23" s="81" t="s">
        <v>78</v>
      </c>
      <c r="D23" s="82" t="s">
        <v>302</v>
      </c>
      <c r="E23" s="83">
        <v>267310633</v>
      </c>
      <c r="F23" s="82" t="str">
        <f>'Seznam aktérů MAP MČ Praha  (2)'!G23</f>
        <v>skolka@vladivostocka.cz</v>
      </c>
      <c r="G23" s="81"/>
      <c r="H23" s="81"/>
    </row>
    <row r="24" spans="1:8" ht="20.100000000000001" customHeight="1" x14ac:dyDescent="0.2">
      <c r="A24" s="79">
        <v>20</v>
      </c>
      <c r="B24" s="80" t="s">
        <v>103</v>
      </c>
      <c r="C24" s="81" t="s">
        <v>78</v>
      </c>
      <c r="D24" s="82" t="s">
        <v>31</v>
      </c>
      <c r="E24" s="83">
        <v>272653572</v>
      </c>
      <c r="F24" s="82" t="str">
        <f>'Seznam aktérů MAP MČ Praha  (2)'!G24</f>
        <v>mszvonkova@volny.cz</v>
      </c>
      <c r="G24" s="81"/>
      <c r="H24" s="81"/>
    </row>
    <row r="25" spans="1:8" ht="13.5" thickBot="1" x14ac:dyDescent="0.25"/>
    <row r="26" spans="1:8" s="75" customFormat="1" ht="15" customHeight="1" x14ac:dyDescent="0.25">
      <c r="B26" s="85" t="s">
        <v>0</v>
      </c>
      <c r="C26" s="86" t="s">
        <v>83</v>
      </c>
      <c r="D26" s="87" t="s">
        <v>82</v>
      </c>
      <c r="E26" s="88" t="s">
        <v>13</v>
      </c>
      <c r="F26" s="88" t="s">
        <v>40</v>
      </c>
      <c r="G26" s="89" t="s">
        <v>81</v>
      </c>
      <c r="H26" s="88" t="s">
        <v>40</v>
      </c>
    </row>
    <row r="27" spans="1:8" ht="20.100000000000001" customHeight="1" x14ac:dyDescent="0.2">
      <c r="A27" s="79">
        <v>1</v>
      </c>
      <c r="B27" s="90" t="s">
        <v>104</v>
      </c>
      <c r="C27" s="91" t="s">
        <v>78</v>
      </c>
      <c r="D27" s="82" t="s">
        <v>1</v>
      </c>
      <c r="E27" s="83">
        <v>274820796</v>
      </c>
      <c r="F27" s="92" t="str">
        <f>'Seznam aktérů MAP MČ Praha  (2)'!G27</f>
        <v>brigadniku@seznam.cz</v>
      </c>
      <c r="G27" s="81" t="s">
        <v>290</v>
      </c>
      <c r="H27" s="93"/>
    </row>
    <row r="28" spans="1:8" ht="20.100000000000001" customHeight="1" x14ac:dyDescent="0.2">
      <c r="A28" s="79">
        <v>2</v>
      </c>
      <c r="B28" s="90" t="s">
        <v>105</v>
      </c>
      <c r="C28" s="91" t="s">
        <v>78</v>
      </c>
      <c r="D28" s="94" t="s">
        <v>11</v>
      </c>
      <c r="E28" s="83">
        <v>272651063</v>
      </c>
      <c r="F28" s="92" t="str">
        <f>'Seznam aktérů MAP MČ Praha  (2)'!G28</f>
        <v>skola@zsbrectanova.com</v>
      </c>
      <c r="G28" s="81"/>
      <c r="H28" s="93"/>
    </row>
    <row r="29" spans="1:8" ht="20.100000000000001" customHeight="1" x14ac:dyDescent="0.2">
      <c r="A29" s="79">
        <v>3</v>
      </c>
      <c r="B29" s="90" t="s">
        <v>106</v>
      </c>
      <c r="C29" s="91" t="s">
        <v>78</v>
      </c>
      <c r="D29" s="82" t="s">
        <v>2</v>
      </c>
      <c r="E29" s="83">
        <v>274021921</v>
      </c>
      <c r="F29" s="92" t="str">
        <f>'Seznam aktérů MAP MČ Praha  (2)'!G29</f>
        <v>skola@zsgutova.cz</v>
      </c>
      <c r="G29" s="81"/>
      <c r="H29" s="93"/>
    </row>
    <row r="30" spans="1:8" ht="20.100000000000001" customHeight="1" x14ac:dyDescent="0.2">
      <c r="A30" s="79">
        <v>4</v>
      </c>
      <c r="B30" s="90" t="s">
        <v>107</v>
      </c>
      <c r="C30" s="91" t="s">
        <v>78</v>
      </c>
      <c r="D30" s="82" t="s">
        <v>3</v>
      </c>
      <c r="E30" s="83">
        <v>274770046</v>
      </c>
      <c r="F30" s="92" t="str">
        <f>'Seznam aktérů MAP MČ Praha  (2)'!G30</f>
        <v>skola@hostynska.cz</v>
      </c>
      <c r="G30" s="81"/>
      <c r="H30" s="93"/>
    </row>
    <row r="31" spans="1:8" ht="20.100000000000001" customHeight="1" x14ac:dyDescent="0.2">
      <c r="A31" s="79">
        <v>5</v>
      </c>
      <c r="B31" s="90" t="s">
        <v>108</v>
      </c>
      <c r="C31" s="91" t="s">
        <v>78</v>
      </c>
      <c r="D31" s="82" t="s">
        <v>4</v>
      </c>
      <c r="E31" s="83">
        <v>267310135</v>
      </c>
      <c r="F31" s="92" t="str">
        <f>'Seznam aktérů MAP MČ Praha  (2)'!G31</f>
        <v>reditelka@zsjakutska.cz</v>
      </c>
      <c r="G31" s="81"/>
      <c r="H31" s="93"/>
    </row>
    <row r="32" spans="1:8" ht="20.100000000000001" customHeight="1" x14ac:dyDescent="0.2">
      <c r="A32" s="79">
        <v>6</v>
      </c>
      <c r="B32" s="90" t="s">
        <v>34</v>
      </c>
      <c r="C32" s="91" t="s">
        <v>78</v>
      </c>
      <c r="D32" s="82" t="s">
        <v>5</v>
      </c>
      <c r="E32" s="83">
        <v>271722018</v>
      </c>
      <c r="F32" s="92" t="str">
        <f>'Seznam aktérů MAP MČ Praha  (2)'!G32</f>
        <v>skola@zskodanska.cz</v>
      </c>
      <c r="G32" s="81"/>
      <c r="H32" s="93"/>
    </row>
    <row r="33" spans="1:8" ht="20.100000000000001" customHeight="1" x14ac:dyDescent="0.2">
      <c r="A33" s="79">
        <v>7</v>
      </c>
      <c r="B33" s="90" t="s">
        <v>109</v>
      </c>
      <c r="C33" s="91" t="s">
        <v>78</v>
      </c>
      <c r="D33" s="82" t="s">
        <v>6</v>
      </c>
      <c r="E33" s="83">
        <v>274773268</v>
      </c>
      <c r="F33" s="92" t="str">
        <f>'Seznam aktérů MAP MČ Praha  (2)'!G33</f>
        <v>jerabkovaj@zsnadvodovodem.cz</v>
      </c>
      <c r="G33" s="81"/>
      <c r="H33" s="93"/>
    </row>
    <row r="34" spans="1:8" ht="20.100000000000001" customHeight="1" x14ac:dyDescent="0.2">
      <c r="A34" s="79">
        <v>8</v>
      </c>
      <c r="B34" s="90" t="s">
        <v>110</v>
      </c>
      <c r="C34" s="91" t="s">
        <v>78</v>
      </c>
      <c r="D34" s="94" t="s">
        <v>7</v>
      </c>
      <c r="E34" s="83">
        <v>274813892</v>
      </c>
      <c r="F34" s="92" t="str">
        <f>'Seznam aktérů MAP MČ Praha  (2)'!G34</f>
        <v>rohlickova@zs-olesska.cz</v>
      </c>
      <c r="G34" s="81" t="s">
        <v>287</v>
      </c>
      <c r="H34" s="93"/>
    </row>
    <row r="35" spans="1:8" ht="20.100000000000001" customHeight="1" x14ac:dyDescent="0.2">
      <c r="A35" s="79">
        <v>9</v>
      </c>
      <c r="B35" s="90" t="s">
        <v>111</v>
      </c>
      <c r="C35" s="91" t="s">
        <v>78</v>
      </c>
      <c r="D35" s="94" t="s">
        <v>12</v>
      </c>
      <c r="E35" s="83">
        <v>272652023</v>
      </c>
      <c r="F35" s="92" t="str">
        <f>'Seznam aktérů MAP MČ Praha  (2)'!G35</f>
        <v>curikova@zssvehlova.cz</v>
      </c>
      <c r="G35" s="81"/>
      <c r="H35" s="93"/>
    </row>
    <row r="36" spans="1:8" ht="20.100000000000001" customHeight="1" x14ac:dyDescent="0.2">
      <c r="A36" s="79">
        <v>10</v>
      </c>
      <c r="B36" s="90" t="s">
        <v>112</v>
      </c>
      <c r="C36" s="91" t="s">
        <v>78</v>
      </c>
      <c r="D36" s="82" t="s">
        <v>8</v>
      </c>
      <c r="E36" s="83">
        <v>272089222</v>
      </c>
      <c r="F36" s="92" t="str">
        <f>'Seznam aktérů MAP MČ Praha  (2)'!G36</f>
        <v>reditel@zsrohacovky.cz</v>
      </c>
      <c r="G36" s="81"/>
      <c r="H36" s="93"/>
    </row>
    <row r="37" spans="1:8" ht="20.100000000000001" customHeight="1" x14ac:dyDescent="0.2">
      <c r="A37" s="79">
        <v>11</v>
      </c>
      <c r="B37" s="90" t="s">
        <v>113</v>
      </c>
      <c r="C37" s="91" t="s">
        <v>78</v>
      </c>
      <c r="D37" s="82" t="s">
        <v>291</v>
      </c>
      <c r="E37" s="83">
        <v>271746944</v>
      </c>
      <c r="F37" s="92" t="s">
        <v>294</v>
      </c>
      <c r="G37" s="81"/>
      <c r="H37" s="93"/>
    </row>
    <row r="38" spans="1:8" ht="20.100000000000001" customHeight="1" x14ac:dyDescent="0.2">
      <c r="A38" s="79">
        <v>12</v>
      </c>
      <c r="B38" s="90" t="s">
        <v>114</v>
      </c>
      <c r="C38" s="91" t="s">
        <v>78</v>
      </c>
      <c r="D38" s="82" t="s">
        <v>292</v>
      </c>
      <c r="E38" s="83">
        <v>274810332</v>
      </c>
      <c r="F38" s="122" t="s">
        <v>293</v>
      </c>
      <c r="G38" s="81"/>
      <c r="H38" s="93"/>
    </row>
    <row r="39" spans="1:8" ht="20.100000000000001" customHeight="1" x14ac:dyDescent="0.2">
      <c r="A39" s="79">
        <v>13</v>
      </c>
      <c r="B39" s="90" t="s">
        <v>115</v>
      </c>
      <c r="C39" s="91" t="s">
        <v>78</v>
      </c>
      <c r="D39" s="82" t="s">
        <v>10</v>
      </c>
      <c r="E39" s="83">
        <v>272738443</v>
      </c>
      <c r="F39" s="92" t="str">
        <f>'Seznam aktérů MAP MČ Praha  (2)'!G39</f>
        <v>churackova@zseden.cz</v>
      </c>
      <c r="G39" s="81"/>
      <c r="H39" s="93"/>
    </row>
    <row r="40" spans="1:8" ht="14.45" customHeight="1" thickBot="1" x14ac:dyDescent="0.25">
      <c r="B40" s="95"/>
      <c r="C40" s="96"/>
      <c r="D40" s="97"/>
      <c r="E40" s="98"/>
      <c r="F40" s="99"/>
      <c r="H40" s="99"/>
    </row>
    <row r="41" spans="1:8" ht="15.75" x14ac:dyDescent="0.25">
      <c r="B41" s="100" t="s">
        <v>55</v>
      </c>
      <c r="C41" s="101" t="s">
        <v>83</v>
      </c>
      <c r="D41" s="102" t="s">
        <v>82</v>
      </c>
      <c r="E41" s="103" t="s">
        <v>13</v>
      </c>
      <c r="F41" s="103" t="s">
        <v>40</v>
      </c>
      <c r="G41" s="104" t="s">
        <v>81</v>
      </c>
      <c r="H41" s="103" t="s">
        <v>40</v>
      </c>
    </row>
    <row r="42" spans="1:8" ht="20.100000000000001" customHeight="1" x14ac:dyDescent="0.2">
      <c r="A42" s="79">
        <v>1</v>
      </c>
      <c r="B42" s="90" t="s">
        <v>42</v>
      </c>
      <c r="C42" s="91" t="s">
        <v>78</v>
      </c>
      <c r="D42" s="82" t="s">
        <v>38</v>
      </c>
      <c r="E42" s="83">
        <v>605732738</v>
      </c>
      <c r="F42" s="105" t="s">
        <v>39</v>
      </c>
      <c r="G42" s="106"/>
      <c r="H42" s="93"/>
    </row>
    <row r="43" spans="1:8" ht="20.100000000000001" customHeight="1" x14ac:dyDescent="0.2">
      <c r="A43" s="79">
        <v>2</v>
      </c>
      <c r="B43" s="90" t="s">
        <v>117</v>
      </c>
      <c r="C43" s="91" t="s">
        <v>78</v>
      </c>
      <c r="D43" s="94" t="s">
        <v>44</v>
      </c>
      <c r="E43" s="83">
        <v>776737394</v>
      </c>
      <c r="F43" s="105" t="s">
        <v>45</v>
      </c>
      <c r="G43" s="106"/>
      <c r="H43" s="93"/>
    </row>
    <row r="44" spans="1:8" ht="20.100000000000001" customHeight="1" x14ac:dyDescent="0.2">
      <c r="A44" s="79">
        <v>3</v>
      </c>
      <c r="B44" s="90" t="s">
        <v>46</v>
      </c>
      <c r="C44" s="91" t="s">
        <v>78</v>
      </c>
      <c r="D44" s="82" t="s">
        <v>48</v>
      </c>
      <c r="E44" s="83">
        <v>608248688</v>
      </c>
      <c r="F44" s="105" t="s">
        <v>47</v>
      </c>
      <c r="G44" s="106"/>
      <c r="H44" s="93"/>
    </row>
    <row r="45" spans="1:8" ht="20.100000000000001" customHeight="1" x14ac:dyDescent="0.2">
      <c r="A45" s="79">
        <v>4</v>
      </c>
      <c r="B45" s="90" t="s">
        <v>79</v>
      </c>
      <c r="C45" s="91" t="s">
        <v>78</v>
      </c>
      <c r="D45" s="82" t="s">
        <v>53</v>
      </c>
      <c r="E45" s="83" t="s">
        <v>54</v>
      </c>
      <c r="F45" s="105" t="s">
        <v>52</v>
      </c>
      <c r="G45" s="106"/>
      <c r="H45" s="93"/>
    </row>
    <row r="46" spans="1:8" ht="20.100000000000001" customHeight="1" x14ac:dyDescent="0.2">
      <c r="A46" s="79">
        <v>5</v>
      </c>
      <c r="B46" s="90" t="s">
        <v>69</v>
      </c>
      <c r="C46" s="91" t="s">
        <v>78</v>
      </c>
      <c r="D46" s="94" t="s">
        <v>67</v>
      </c>
      <c r="E46" s="83">
        <v>272652784</v>
      </c>
      <c r="F46" s="105" t="s">
        <v>68</v>
      </c>
      <c r="G46" s="106"/>
      <c r="H46" s="93"/>
    </row>
    <row r="47" spans="1:8" ht="20.100000000000001" customHeight="1" x14ac:dyDescent="0.2">
      <c r="A47" s="79">
        <v>6</v>
      </c>
      <c r="B47" s="90" t="s">
        <v>63</v>
      </c>
      <c r="C47" s="91" t="s">
        <v>78</v>
      </c>
      <c r="D47" s="94" t="s">
        <v>62</v>
      </c>
      <c r="E47" s="83">
        <v>274774948</v>
      </c>
      <c r="F47" s="105" t="s">
        <v>73</v>
      </c>
      <c r="G47" s="106"/>
      <c r="H47" s="93"/>
    </row>
    <row r="48" spans="1:8" ht="20.100000000000001" customHeight="1" x14ac:dyDescent="0.2">
      <c r="A48" s="79">
        <v>7</v>
      </c>
      <c r="B48" s="90" t="s">
        <v>64</v>
      </c>
      <c r="C48" s="91" t="s">
        <v>78</v>
      </c>
      <c r="D48" s="82" t="s">
        <v>65</v>
      </c>
      <c r="E48" s="83">
        <v>271720585</v>
      </c>
      <c r="F48" s="105" t="s">
        <v>66</v>
      </c>
      <c r="G48" s="106"/>
      <c r="H48" s="93"/>
    </row>
    <row r="49" spans="1:8" ht="20.100000000000001" customHeight="1" x14ac:dyDescent="0.2">
      <c r="A49" s="79">
        <v>8</v>
      </c>
      <c r="B49" s="90" t="s">
        <v>70</v>
      </c>
      <c r="C49" s="91" t="s">
        <v>78</v>
      </c>
      <c r="D49" s="94" t="s">
        <v>71</v>
      </c>
      <c r="E49" s="83">
        <v>274817133</v>
      </c>
      <c r="F49" s="105" t="s">
        <v>72</v>
      </c>
      <c r="G49" s="106"/>
      <c r="H49" s="93"/>
    </row>
    <row r="50" spans="1:8" ht="20.100000000000001" customHeight="1" x14ac:dyDescent="0.2">
      <c r="A50" s="79">
        <v>9</v>
      </c>
      <c r="B50" s="80" t="s">
        <v>49</v>
      </c>
      <c r="C50" s="91" t="s">
        <v>78</v>
      </c>
      <c r="D50" s="82" t="s">
        <v>50</v>
      </c>
      <c r="E50" s="83">
        <v>775191727</v>
      </c>
      <c r="F50" s="105" t="s">
        <v>51</v>
      </c>
      <c r="G50" s="106"/>
      <c r="H50" s="93"/>
    </row>
    <row r="51" spans="1:8" ht="20.100000000000001" customHeight="1" x14ac:dyDescent="0.2">
      <c r="A51" s="79">
        <v>10</v>
      </c>
      <c r="B51" s="80" t="s">
        <v>58</v>
      </c>
      <c r="C51" s="91" t="s">
        <v>78</v>
      </c>
      <c r="D51" s="82" t="s">
        <v>56</v>
      </c>
      <c r="E51" s="83">
        <v>774757589</v>
      </c>
      <c r="F51" s="105" t="s">
        <v>57</v>
      </c>
      <c r="G51" s="106"/>
      <c r="H51" s="93"/>
    </row>
    <row r="52" spans="1:8" ht="20.100000000000001" customHeight="1" x14ac:dyDescent="0.2">
      <c r="A52" s="79">
        <v>11</v>
      </c>
      <c r="B52" s="80" t="s">
        <v>116</v>
      </c>
      <c r="C52" s="91" t="s">
        <v>78</v>
      </c>
      <c r="D52" s="82" t="s">
        <v>59</v>
      </c>
      <c r="E52" s="83">
        <v>725783569</v>
      </c>
      <c r="F52" s="105" t="s">
        <v>60</v>
      </c>
      <c r="G52" s="106"/>
      <c r="H52" s="93"/>
    </row>
    <row r="53" spans="1:8" ht="20.100000000000001" customHeight="1" x14ac:dyDescent="0.2">
      <c r="A53" s="79">
        <v>12</v>
      </c>
      <c r="B53" s="107" t="s">
        <v>77</v>
      </c>
      <c r="C53" s="91" t="s">
        <v>78</v>
      </c>
      <c r="D53" s="82" t="s">
        <v>76</v>
      </c>
      <c r="E53" s="83" t="s">
        <v>75</v>
      </c>
      <c r="F53" s="105" t="s">
        <v>74</v>
      </c>
      <c r="G53" s="106"/>
      <c r="H53" s="93"/>
    </row>
    <row r="54" spans="1:8" ht="20.100000000000001" customHeight="1" x14ac:dyDescent="0.2">
      <c r="B54" s="90"/>
      <c r="C54" s="91"/>
      <c r="D54" s="94"/>
      <c r="E54" s="83"/>
      <c r="F54" s="92"/>
      <c r="G54" s="81"/>
      <c r="H54" s="93"/>
    </row>
    <row r="55" spans="1:8" ht="13.5" thickBot="1" x14ac:dyDescent="0.25"/>
    <row r="56" spans="1:8" ht="15.75" x14ac:dyDescent="0.25">
      <c r="B56" s="108" t="s">
        <v>37</v>
      </c>
      <c r="C56" s="109" t="s">
        <v>83</v>
      </c>
      <c r="D56" s="110" t="s">
        <v>82</v>
      </c>
      <c r="E56" s="111" t="s">
        <v>13</v>
      </c>
      <c r="F56" s="111" t="s">
        <v>40</v>
      </c>
      <c r="G56" s="112" t="s">
        <v>81</v>
      </c>
      <c r="H56" s="111" t="s">
        <v>40</v>
      </c>
    </row>
    <row r="57" spans="1:8" ht="20.100000000000001" customHeight="1" x14ac:dyDescent="0.2">
      <c r="A57" s="79">
        <v>1</v>
      </c>
      <c r="B57" s="90" t="str">
        <f>'Seznam aktérů MAP MČ Praha  (2)'!B57</f>
        <v xml:space="preserve">DDM Praha 10 - Dům UM,  Pod Strašnickou vinicí 23, Praha 10 </v>
      </c>
      <c r="C57" s="91" t="str">
        <f>'Seznam aktérů MAP MČ Praha  (2)'!C57</f>
        <v>ANO</v>
      </c>
      <c r="D57" s="82" t="str">
        <f>'Seznam aktérů MAP MČ Praha  (2)'!D57</f>
        <v>Roman Urbanec</v>
      </c>
      <c r="E57" s="113">
        <f>'Seznam aktérů MAP MČ Praha  (2)'!E57</f>
        <v>603155422</v>
      </c>
      <c r="F57" s="114" t="str">
        <f>'Seznam aktérů MAP MČ Praha  (2)'!G57</f>
        <v>urbanec@dumum.cz</v>
      </c>
      <c r="G57" s="81"/>
      <c r="H57" s="93"/>
    </row>
    <row r="58" spans="1:8" ht="20.100000000000001" customHeight="1" x14ac:dyDescent="0.2">
      <c r="A58" s="79">
        <v>2</v>
      </c>
      <c r="B58" s="90" t="str">
        <f>'Seznam aktérů MAP MČ Praha  (2)'!B58</f>
        <v>Základní umělecká škola, Praha 10, Bajkalská 11</v>
      </c>
      <c r="C58" s="91" t="str">
        <f>'Seznam aktérů MAP MČ Praha  (2)'!C58</f>
        <v>ANO</v>
      </c>
      <c r="D58" s="94" t="str">
        <f>'Seznam aktérů MAP MČ Praha  (2)'!D58</f>
        <v>Mgr. Jiří Šesták</v>
      </c>
      <c r="E58" s="113">
        <f>'Seznam aktérů MAP MČ Praha  (2)'!E58</f>
        <v>267312234</v>
      </c>
      <c r="F58" s="114" t="str">
        <f>'Seznam aktérů MAP MČ Praha  (2)'!G58</f>
        <v>zus.bajkalska@seznam.cz</v>
      </c>
      <c r="G58" s="81"/>
      <c r="H58" s="93"/>
    </row>
    <row r="59" spans="1:8" ht="20.100000000000001" customHeight="1" x14ac:dyDescent="0.2">
      <c r="A59" s="79">
        <v>3</v>
      </c>
      <c r="B59" s="90" t="str">
        <f>'Seznam aktérů MAP MČ Praha  (2)'!B59</f>
        <v>Základní umělecká škola, Praha 10, Olešská 2295</v>
      </c>
      <c r="C59" s="91" t="str">
        <f>'Seznam aktérů MAP MČ Praha  (2)'!C59</f>
        <v>ANO</v>
      </c>
      <c r="D59" s="82" t="str">
        <f>'Seznam aktérů MAP MČ Praha  (2)'!D59</f>
        <v>Alexandr Béza</v>
      </c>
      <c r="E59" s="113">
        <f>'Seznam aktérů MAP MČ Praha  (2)'!E59</f>
        <v>274819024</v>
      </c>
      <c r="F59" s="114" t="str">
        <f>'Seznam aktérů MAP MČ Praha  (2)'!G59</f>
        <v>zus.olesska@zris.mepnet.cz</v>
      </c>
      <c r="G59" s="81"/>
      <c r="H59" s="93"/>
    </row>
    <row r="60" spans="1:8" ht="20.100000000000001" customHeight="1" x14ac:dyDescent="0.2">
      <c r="A60" s="79">
        <v>4</v>
      </c>
      <c r="B60" s="90" t="str">
        <f>'Seznam aktérů MAP MČ Praha  (2)'!B62</f>
        <v>TJ Bohemians Praha</v>
      </c>
      <c r="C60" s="91" t="s">
        <v>78</v>
      </c>
      <c r="D60" s="94" t="str">
        <f>'Seznam aktérů MAP MČ Praha  (2)'!D62</f>
        <v>Ing. Václav Wagner</v>
      </c>
      <c r="E60" s="113"/>
      <c r="F60" s="115" t="str">
        <f>'Seznam aktérů MAP MČ Praha  (2)'!G62</f>
        <v>bohemianstj@bohemianstj.cz</v>
      </c>
      <c r="G60" s="116" t="s">
        <v>277</v>
      </c>
      <c r="H60" s="117" t="s">
        <v>278</v>
      </c>
    </row>
    <row r="61" spans="1:8" ht="20.100000000000001" customHeight="1" x14ac:dyDescent="0.2">
      <c r="A61" s="79">
        <v>5</v>
      </c>
      <c r="B61" s="80" t="str">
        <f>'Seznam aktérů MAP MČ Praha  (2)'!B72</f>
        <v>Florbalová škola Bohemians</v>
      </c>
      <c r="C61" s="81" t="s">
        <v>78</v>
      </c>
      <c r="D61" s="82" t="str">
        <f>'Seznam aktérů MAP MČ Praha  (2)'!D72</f>
        <v>Martin Musil</v>
      </c>
      <c r="E61" s="82" t="str">
        <f>'Seznam aktérů MAP MČ Praha  (2)'!E72</f>
        <v>777-168-745</v>
      </c>
      <c r="F61" s="118" t="str">
        <f>'Seznam aktérů MAP MČ Praha  (2)'!G72</f>
        <v>martin.musil@fbsbohemians.cz</v>
      </c>
      <c r="G61" s="116" t="s">
        <v>275</v>
      </c>
      <c r="H61" s="116" t="s">
        <v>276</v>
      </c>
    </row>
    <row r="62" spans="1:8" ht="19.5" customHeight="1" x14ac:dyDescent="0.2">
      <c r="A62" s="79">
        <v>6</v>
      </c>
      <c r="B62" s="80" t="str">
        <f>'Seznam aktérů MAP MČ Praha  (2)'!B84</f>
        <v>Klub K2, o.p.s</v>
      </c>
      <c r="C62" s="81" t="s">
        <v>78</v>
      </c>
      <c r="D62" s="82" t="str">
        <f>'Seznam aktérů MAP MČ Praha  (2)'!D84</f>
        <v>Mgr. Regína Dlouhá</v>
      </c>
      <c r="E62" s="82">
        <f>'Seznam aktérů MAP MČ Praha  (2)'!E84</f>
        <v>728564683</v>
      </c>
      <c r="F62" s="118" t="str">
        <f>'Seznam aktérů MAP MČ Praha  (2)'!G84</f>
        <v>regina@klubk2.cz</v>
      </c>
      <c r="G62" s="116"/>
      <c r="H62" s="116"/>
    </row>
    <row r="63" spans="1:8" ht="19.5" customHeight="1" thickBot="1" x14ac:dyDescent="0.25"/>
    <row r="64" spans="1:8" ht="19.5" customHeight="1" x14ac:dyDescent="0.25">
      <c r="B64" s="119" t="s">
        <v>282</v>
      </c>
      <c r="C64" s="109" t="s">
        <v>83</v>
      </c>
      <c r="D64" s="110" t="s">
        <v>82</v>
      </c>
      <c r="E64" s="111" t="s">
        <v>13</v>
      </c>
      <c r="F64" s="111" t="s">
        <v>40</v>
      </c>
      <c r="G64" s="112" t="s">
        <v>81</v>
      </c>
      <c r="H64" s="111" t="s">
        <v>40</v>
      </c>
    </row>
    <row r="65" spans="1:8" ht="19.5" customHeight="1" x14ac:dyDescent="0.2">
      <c r="A65" s="79">
        <v>1</v>
      </c>
      <c r="B65" s="80" t="s">
        <v>268</v>
      </c>
      <c r="C65" s="81" t="s">
        <v>78</v>
      </c>
      <c r="D65" s="81"/>
      <c r="E65" s="123"/>
      <c r="F65" s="120" t="s">
        <v>267</v>
      </c>
      <c r="G65" s="81"/>
      <c r="H65" s="81"/>
    </row>
    <row r="66" spans="1:8" ht="19.5" customHeight="1" x14ac:dyDescent="0.2">
      <c r="A66" s="79">
        <v>2</v>
      </c>
      <c r="B66" s="80" t="s">
        <v>269</v>
      </c>
      <c r="C66" s="81" t="s">
        <v>78</v>
      </c>
      <c r="D66" s="81"/>
      <c r="E66" s="123"/>
      <c r="F66" s="82" t="s">
        <v>270</v>
      </c>
      <c r="G66" s="81"/>
      <c r="H66" s="81"/>
    </row>
    <row r="67" spans="1:8" ht="19.5" customHeight="1" x14ac:dyDescent="0.2">
      <c r="A67" s="79">
        <v>3</v>
      </c>
      <c r="B67" s="80" t="s">
        <v>271</v>
      </c>
      <c r="C67" s="81" t="s">
        <v>78</v>
      </c>
      <c r="D67" s="81"/>
      <c r="E67" s="123"/>
      <c r="F67" s="82" t="s">
        <v>272</v>
      </c>
      <c r="G67" s="81"/>
      <c r="H67" s="81"/>
    </row>
    <row r="68" spans="1:8" ht="19.5" customHeight="1" x14ac:dyDescent="0.2">
      <c r="A68" s="79">
        <v>4</v>
      </c>
      <c r="B68" s="80" t="s">
        <v>295</v>
      </c>
      <c r="C68" s="81" t="s">
        <v>78</v>
      </c>
      <c r="D68" s="81"/>
    </row>
    <row r="69" spans="1:8" ht="19.5" customHeight="1" thickBot="1" x14ac:dyDescent="0.25">
      <c r="B69" s="127"/>
      <c r="C69" s="128"/>
      <c r="D69" s="129"/>
    </row>
    <row r="70" spans="1:8" ht="19.5" customHeight="1" x14ac:dyDescent="0.25">
      <c r="B70" s="124" t="s">
        <v>283</v>
      </c>
      <c r="C70" s="125" t="s">
        <v>83</v>
      </c>
      <c r="D70" s="126" t="s">
        <v>82</v>
      </c>
      <c r="E70" s="111" t="s">
        <v>13</v>
      </c>
      <c r="F70" s="111" t="s">
        <v>40</v>
      </c>
      <c r="G70" s="112" t="s">
        <v>81</v>
      </c>
      <c r="H70" s="111" t="s">
        <v>40</v>
      </c>
    </row>
    <row r="71" spans="1:8" ht="19.5" customHeight="1" x14ac:dyDescent="0.2">
      <c r="A71" s="79">
        <v>1</v>
      </c>
      <c r="B71" s="80" t="str">
        <f>$B$39</f>
        <v>Základní škola Eden, Vladivostocká 6/1035, 100 00 Praha 10 - Vršovice</v>
      </c>
      <c r="C71" s="81" t="s">
        <v>78</v>
      </c>
      <c r="D71" s="82" t="s">
        <v>273</v>
      </c>
      <c r="E71" s="81"/>
      <c r="F71" s="82" t="s">
        <v>274</v>
      </c>
      <c r="G71" s="81"/>
      <c r="H71" s="81"/>
    </row>
    <row r="72" spans="1:8" ht="19.5" customHeight="1" thickBot="1" x14ac:dyDescent="0.3">
      <c r="A72" s="79">
        <v>2</v>
      </c>
      <c r="B72" s="80" t="s">
        <v>279</v>
      </c>
      <c r="C72" s="81" t="s">
        <v>78</v>
      </c>
      <c r="D72" s="82" t="s">
        <v>280</v>
      </c>
      <c r="E72" s="81"/>
      <c r="F72" s="81"/>
      <c r="G72" s="121" t="s">
        <v>281</v>
      </c>
      <c r="H72" s="81"/>
    </row>
    <row r="73" spans="1:8" ht="22.5" customHeight="1" x14ac:dyDescent="0.25">
      <c r="A73" s="139" t="s">
        <v>284</v>
      </c>
      <c r="B73" s="140"/>
      <c r="C73" s="131" t="s">
        <v>83</v>
      </c>
      <c r="D73" s="138" t="s">
        <v>82</v>
      </c>
      <c r="E73" s="111" t="s">
        <v>13</v>
      </c>
      <c r="F73" s="111" t="s">
        <v>40</v>
      </c>
      <c r="G73" s="112" t="s">
        <v>81</v>
      </c>
      <c r="H73" s="111" t="s">
        <v>40</v>
      </c>
    </row>
    <row r="74" spans="1:8" ht="22.5" customHeight="1" x14ac:dyDescent="0.2">
      <c r="A74" s="133">
        <v>1</v>
      </c>
      <c r="B74" s="137" t="s">
        <v>285</v>
      </c>
      <c r="C74" s="135" t="s">
        <v>78</v>
      </c>
      <c r="D74" s="135" t="s">
        <v>78</v>
      </c>
      <c r="E74" s="81"/>
      <c r="F74" s="82"/>
      <c r="G74" s="81"/>
      <c r="H74" s="81"/>
    </row>
    <row r="75" spans="1:8" ht="22.5" customHeight="1" x14ac:dyDescent="0.25">
      <c r="A75" s="139" t="s">
        <v>308</v>
      </c>
      <c r="B75" s="140"/>
      <c r="C75" s="131" t="s">
        <v>83</v>
      </c>
      <c r="D75" s="138" t="s">
        <v>82</v>
      </c>
      <c r="E75" s="81"/>
      <c r="F75" s="81"/>
      <c r="G75" s="121"/>
      <c r="H75" s="81"/>
    </row>
    <row r="76" spans="1:8" ht="22.5" customHeight="1" thickBot="1" x14ac:dyDescent="0.3">
      <c r="A76" s="133">
        <v>1</v>
      </c>
      <c r="B76" s="137" t="s">
        <v>309</v>
      </c>
      <c r="C76" s="135" t="s">
        <v>78</v>
      </c>
      <c r="D76" s="135" t="s">
        <v>78</v>
      </c>
      <c r="E76" s="97"/>
      <c r="F76" s="97"/>
      <c r="G76" s="130"/>
      <c r="H76" s="97"/>
    </row>
    <row r="77" spans="1:8" ht="22.5" customHeight="1" x14ac:dyDescent="0.25">
      <c r="A77" s="139" t="s">
        <v>286</v>
      </c>
      <c r="B77" s="140"/>
      <c r="C77" s="131" t="s">
        <v>83</v>
      </c>
      <c r="D77" s="138" t="s">
        <v>82</v>
      </c>
      <c r="E77" s="111" t="s">
        <v>13</v>
      </c>
      <c r="F77" s="111" t="s">
        <v>40</v>
      </c>
      <c r="G77" s="112" t="s">
        <v>81</v>
      </c>
      <c r="H77" s="111" t="s">
        <v>40</v>
      </c>
    </row>
    <row r="78" spans="1:8" ht="22.5" customHeight="1" x14ac:dyDescent="0.2">
      <c r="A78" s="133">
        <v>1</v>
      </c>
      <c r="B78" s="137" t="s">
        <v>289</v>
      </c>
      <c r="C78" s="135" t="s">
        <v>78</v>
      </c>
      <c r="D78" s="135" t="s">
        <v>78</v>
      </c>
      <c r="E78" s="83">
        <v>236005269</v>
      </c>
      <c r="F78" s="82" t="s">
        <v>288</v>
      </c>
      <c r="G78" s="81"/>
      <c r="H78" s="81"/>
    </row>
    <row r="79" spans="1:8" ht="22.5" customHeight="1" x14ac:dyDescent="0.25">
      <c r="A79" s="141" t="s">
        <v>303</v>
      </c>
      <c r="B79" s="142"/>
      <c r="C79" s="131" t="s">
        <v>83</v>
      </c>
      <c r="D79" s="132"/>
    </row>
    <row r="80" spans="1:8" ht="22.5" customHeight="1" x14ac:dyDescent="0.2">
      <c r="A80" s="133">
        <v>1</v>
      </c>
      <c r="B80" s="134" t="s">
        <v>304</v>
      </c>
      <c r="C80" s="55" t="s">
        <v>78</v>
      </c>
      <c r="D80" s="135" t="s">
        <v>78</v>
      </c>
    </row>
    <row r="81" spans="1:4" ht="22.5" customHeight="1" x14ac:dyDescent="0.2">
      <c r="A81" s="133">
        <v>2</v>
      </c>
      <c r="B81" s="134" t="s">
        <v>305</v>
      </c>
      <c r="C81" s="55" t="s">
        <v>78</v>
      </c>
      <c r="D81" s="136" t="s">
        <v>78</v>
      </c>
    </row>
    <row r="82" spans="1:4" ht="22.5" customHeight="1" x14ac:dyDescent="0.2">
      <c r="A82" s="133">
        <v>3</v>
      </c>
      <c r="B82" s="134" t="s">
        <v>306</v>
      </c>
      <c r="C82" s="55" t="s">
        <v>78</v>
      </c>
      <c r="D82" s="136" t="s">
        <v>78</v>
      </c>
    </row>
    <row r="83" spans="1:4" ht="22.5" customHeight="1" x14ac:dyDescent="0.2">
      <c r="A83" s="133">
        <v>4</v>
      </c>
      <c r="B83" s="137" t="s">
        <v>307</v>
      </c>
      <c r="C83" s="135" t="s">
        <v>78</v>
      </c>
      <c r="D83" s="136" t="s">
        <v>78</v>
      </c>
    </row>
    <row r="84" spans="1:4" x14ac:dyDescent="0.2">
      <c r="A84" s="133"/>
      <c r="B84" s="137"/>
      <c r="C84" s="135"/>
      <c r="D84" s="136"/>
    </row>
  </sheetData>
  <mergeCells count="4">
    <mergeCell ref="A73:B73"/>
    <mergeCell ref="A75:B75"/>
    <mergeCell ref="A77:B77"/>
    <mergeCell ref="A79:B79"/>
  </mergeCells>
  <phoneticPr fontId="0" type="noConversion"/>
  <hyperlinks>
    <hyperlink ref="F42" r:id="rId1" display="mailto:lida@skolkamasinka.cz" xr:uid="{00000000-0004-0000-0100-000000000000}"/>
    <hyperlink ref="F44" r:id="rId2" xr:uid="{00000000-0004-0000-0100-000001000000}"/>
    <hyperlink ref="F45" r:id="rId3" display="mailto:skolka-pisnicka@seznam.cz" xr:uid="{00000000-0004-0000-0100-000002000000}"/>
    <hyperlink ref="F50" r:id="rId4" display="mailto:prenosilova@beehive.cz" xr:uid="{00000000-0004-0000-0100-000003000000}"/>
    <hyperlink ref="F51" r:id="rId5" xr:uid="{00000000-0004-0000-0100-000004000000}"/>
    <hyperlink ref="F52" r:id="rId6" xr:uid="{00000000-0004-0000-0100-000005000000}"/>
    <hyperlink ref="F49" r:id="rId7" xr:uid="{00000000-0004-0000-0100-000006000000}"/>
    <hyperlink ref="F53" r:id="rId8" display="http://slunicka.com/" xr:uid="{00000000-0004-0000-0100-000007000000}"/>
    <hyperlink ref="F65" r:id="rId9" display="mailto:tochackova@batdesign.cz" xr:uid="{00000000-0004-0000-0100-000008000000}"/>
    <hyperlink ref="F38" r:id="rId10" xr:uid="{F19C017D-CCF7-4E4B-8B8C-325137E3E7B4}"/>
  </hyperlinks>
  <pageMargins left="0.78740157480314965" right="0.78740157480314965" top="0.95833333333333337" bottom="0.74" header="0.32" footer="0.49"/>
  <pageSetup paperSize="211" orientation="landscape" r:id="rId11"/>
  <headerFooter alignWithMargins="0">
    <oddHeader>&amp;LMístní akční plán rozvoje vzdělávání na území MČ Praha 10&amp;Cregistrační č. projektu CZ.02.3.68/0.0/0.0/15_005/0004433&amp;RStránka &amp;P z &amp;N</oddHeader>
  </headerFooter>
  <drawing r:id="rId1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K43" sqref="K43"/>
    </sheetView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Seznam aktérů MAP MČ Praha  (2)</vt:lpstr>
      <vt:lpstr>Seznam členů a náhradníků ŘV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Luděk Doležal</cp:lastModifiedBy>
  <cp:lastPrinted>2017-02-03T22:11:22Z</cp:lastPrinted>
  <dcterms:created xsi:type="dcterms:W3CDTF">1997-01-24T11:07:25Z</dcterms:created>
  <dcterms:modified xsi:type="dcterms:W3CDTF">2018-02-13T07:18:07Z</dcterms:modified>
</cp:coreProperties>
</file>